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9320" windowHeight="7680"/>
  </bookViews>
  <sheets>
    <sheet name="Borse Lavoro" sheetId="3" r:id="rId1"/>
    <sheet name="Assegno Terapeutico Str. Covid" sheetId="5" r:id="rId2"/>
    <sheet name="Assegni Terapeutici" sheetId="4" r:id="rId3"/>
  </sheets>
  <definedNames>
    <definedName name="_xlnm._FilterDatabase" localSheetId="1" hidden="1">'Assegno Terapeutico Str. Covid'!$A$2:$WVN$64</definedName>
    <definedName name="_xlnm._FilterDatabase" localSheetId="0" hidden="1">'Borse Lavoro'!$A$2:$WVV$68</definedName>
  </definedNames>
  <calcPr calcId="124519"/>
</workbook>
</file>

<file path=xl/calcChain.xml><?xml version="1.0" encoding="utf-8"?>
<calcChain xmlns="http://schemas.openxmlformats.org/spreadsheetml/2006/main">
  <c r="N81" i="4"/>
  <c r="M81"/>
  <c r="L81"/>
  <c r="K81"/>
  <c r="J81"/>
  <c r="I81"/>
  <c r="H81"/>
  <c r="G81"/>
  <c r="F81"/>
  <c r="E81"/>
  <c r="D81"/>
  <c r="C81"/>
  <c r="O80"/>
  <c r="O79"/>
  <c r="O78"/>
  <c r="O77"/>
  <c r="O76"/>
  <c r="O75"/>
  <c r="O74"/>
  <c r="O73"/>
  <c r="O72"/>
  <c r="O71"/>
  <c r="O70"/>
  <c r="O69"/>
  <c r="O68"/>
  <c r="O67"/>
  <c r="O66"/>
  <c r="O65"/>
  <c r="O64"/>
  <c r="O63"/>
  <c r="O62"/>
  <c r="O61"/>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O7"/>
  <c r="O6"/>
  <c r="O5"/>
  <c r="O4"/>
  <c r="O3"/>
  <c r="O2"/>
  <c r="O81" s="1"/>
  <c r="O3" i="3"/>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C64" i="5"/>
  <c r="D64"/>
  <c r="E64"/>
  <c r="F64"/>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M68" i="3"/>
  <c r="L68"/>
  <c r="K68"/>
  <c r="J68"/>
  <c r="I68"/>
  <c r="D68"/>
  <c r="C68"/>
  <c r="O67"/>
  <c r="G64" i="5" l="1"/>
  <c r="O68" i="3"/>
</calcChain>
</file>

<file path=xl/sharedStrings.xml><?xml version="1.0" encoding="utf-8"?>
<sst xmlns="http://schemas.openxmlformats.org/spreadsheetml/2006/main" count="865" uniqueCount="177">
  <si>
    <t>Nominativo beneficiario di Assegno Terapeutico</t>
  </si>
  <si>
    <t>Titolo base dell'attribuzione  - modalità seguita per l'individuazione del beneficiario</t>
  </si>
  <si>
    <t xml:space="preserve">Unità Responsabile - Dirigente Responsabile </t>
  </si>
  <si>
    <t>CR.DI.</t>
  </si>
  <si>
    <t>Regolamento Delibera Asl AL nr 2013/308</t>
  </si>
  <si>
    <t>S.S. Psichiatria Area Sud - D.ssa Ombretta Chiarlone</t>
  </si>
  <si>
    <t>CH.EM.</t>
  </si>
  <si>
    <t>GA.MA.</t>
  </si>
  <si>
    <t>TO.MA.</t>
  </si>
  <si>
    <t>VA.SI.</t>
  </si>
  <si>
    <t>ZA.EL.</t>
  </si>
  <si>
    <t>AR.DO.</t>
  </si>
  <si>
    <t>S.S. Psichiatria Area Nord - Dr Michele Di Lella</t>
  </si>
  <si>
    <t>BO.SA.</t>
  </si>
  <si>
    <t>MA.TE.</t>
  </si>
  <si>
    <t>JO.VI.</t>
  </si>
  <si>
    <t>PI.FR.</t>
  </si>
  <si>
    <t>BE.MA.GO.</t>
  </si>
  <si>
    <t>BO.FL.</t>
  </si>
  <si>
    <t>BO.MA.CR.</t>
  </si>
  <si>
    <t>BR.OT.</t>
  </si>
  <si>
    <t>DE.PA.PA.</t>
  </si>
  <si>
    <t>GA.PI.</t>
  </si>
  <si>
    <t>TA.EM.</t>
  </si>
  <si>
    <t>BO.LU.</t>
  </si>
  <si>
    <t>BO.MI.</t>
  </si>
  <si>
    <t>CI.CO.</t>
  </si>
  <si>
    <t>DE.BR.</t>
  </si>
  <si>
    <t>FE.PA.</t>
  </si>
  <si>
    <t>LI.SI.</t>
  </si>
  <si>
    <t>MO.DA.</t>
  </si>
  <si>
    <t>MO.FR.</t>
  </si>
  <si>
    <t>PO.LU.</t>
  </si>
  <si>
    <t>RE.GI.</t>
  </si>
  <si>
    <t>RI.AL.</t>
  </si>
  <si>
    <t>PR.MA.</t>
  </si>
  <si>
    <t>SA.MA.</t>
  </si>
  <si>
    <t>SB.GI.</t>
  </si>
  <si>
    <t>TI.TI.</t>
  </si>
  <si>
    <t>VA.MI.</t>
  </si>
  <si>
    <t>GA.DA.</t>
  </si>
  <si>
    <t>ST.LU.</t>
  </si>
  <si>
    <t>SE.PA.</t>
  </si>
  <si>
    <t>AN.SI.</t>
  </si>
  <si>
    <t>BA.MI</t>
  </si>
  <si>
    <t>BR.SI.</t>
  </si>
  <si>
    <t>CE.AL.</t>
  </si>
  <si>
    <t>CH.SA.</t>
  </si>
  <si>
    <t>CO.GI.</t>
  </si>
  <si>
    <t>FA.MA.</t>
  </si>
  <si>
    <t>FO.CI.</t>
  </si>
  <si>
    <t>HA.AB.</t>
  </si>
  <si>
    <t>ME.AN.</t>
  </si>
  <si>
    <t>SA.DA.</t>
  </si>
  <si>
    <t>SC.DA.</t>
  </si>
  <si>
    <t>CA.CI.</t>
  </si>
  <si>
    <t>CI.DA.</t>
  </si>
  <si>
    <t>Nominativo Utente</t>
  </si>
  <si>
    <t>Atto di concessione - Titolo base dell'attribuzione  - modalità seguita per l'individuazione del beneficiario</t>
  </si>
  <si>
    <t>M.E.</t>
  </si>
  <si>
    <t>Linee Guida  Delibera Asl AL nr 2012/513</t>
  </si>
  <si>
    <t>ST.AL.</t>
  </si>
  <si>
    <t>B.L.</t>
  </si>
  <si>
    <t>D.P.A.</t>
  </si>
  <si>
    <t>D.I.A.M.</t>
  </si>
  <si>
    <t>E.N.N.E.</t>
  </si>
  <si>
    <t>G.G.</t>
  </si>
  <si>
    <t>M.D.A.</t>
  </si>
  <si>
    <t>P.S.</t>
  </si>
  <si>
    <t>R.L.</t>
  </si>
  <si>
    <t>S.G.</t>
  </si>
  <si>
    <t>M.S.</t>
  </si>
  <si>
    <t>CA.AL.</t>
  </si>
  <si>
    <t>GH.AL.</t>
  </si>
  <si>
    <t>MA.VI.</t>
  </si>
  <si>
    <t>K.M.</t>
  </si>
  <si>
    <t>P.L.</t>
  </si>
  <si>
    <t>CSM di riferimento</t>
  </si>
  <si>
    <t>Alessandria</t>
  </si>
  <si>
    <t>BI.AL.</t>
  </si>
  <si>
    <t>Ovada</t>
  </si>
  <si>
    <t>Regolamento Delibera Asl AL nr 2013/309</t>
  </si>
  <si>
    <t>Valenza</t>
  </si>
  <si>
    <t>F.R.</t>
  </si>
  <si>
    <t>Casale M.to</t>
  </si>
  <si>
    <t>AN.AL.</t>
  </si>
  <si>
    <t>TI.MA.</t>
  </si>
  <si>
    <t>Lug</t>
  </si>
  <si>
    <t>Ago</t>
  </si>
  <si>
    <t>Set</t>
  </si>
  <si>
    <t>Ott</t>
  </si>
  <si>
    <t>Gen</t>
  </si>
  <si>
    <t>Feb</t>
  </si>
  <si>
    <t>Mar</t>
  </si>
  <si>
    <t>Apr</t>
  </si>
  <si>
    <t>Mag</t>
  </si>
  <si>
    <t>Giu</t>
  </si>
  <si>
    <t>Nov</t>
  </si>
  <si>
    <t>Dic</t>
  </si>
  <si>
    <t xml:space="preserve">Totale </t>
  </si>
  <si>
    <t>gen</t>
  </si>
  <si>
    <t>feb</t>
  </si>
  <si>
    <t>mar</t>
  </si>
  <si>
    <t>apr</t>
  </si>
  <si>
    <t>mag</t>
  </si>
  <si>
    <t>giu</t>
  </si>
  <si>
    <t>lug</t>
  </si>
  <si>
    <t>ago</t>
  </si>
  <si>
    <t>set</t>
  </si>
  <si>
    <t>ott</t>
  </si>
  <si>
    <t>MO.TA.</t>
  </si>
  <si>
    <t>ON.DI.</t>
  </si>
  <si>
    <t>VI.SI.</t>
  </si>
  <si>
    <t>OD.MA.</t>
  </si>
  <si>
    <t>LO.SA.</t>
  </si>
  <si>
    <t>D.S.M.</t>
  </si>
  <si>
    <t>P.F.</t>
  </si>
  <si>
    <t>T.S.</t>
  </si>
  <si>
    <t>V.A.</t>
  </si>
  <si>
    <t>Totale costo annuale</t>
  </si>
  <si>
    <t>Tortona</t>
  </si>
  <si>
    <t>B.A.</t>
  </si>
  <si>
    <t>S.R.A.</t>
  </si>
  <si>
    <t>V.I.</t>
  </si>
  <si>
    <t>GH.GU.</t>
  </si>
  <si>
    <t>FI.VA.</t>
  </si>
  <si>
    <t>MA.AN.</t>
  </si>
  <si>
    <t>Acqui T.</t>
  </si>
  <si>
    <t>Novi L.re</t>
  </si>
  <si>
    <t>Determina SC Salute Mentale nr 1085/2020</t>
  </si>
  <si>
    <t xml:space="preserve">In ottemperanza alle alle disposizioni emanate a livello nazionale e regionale riguardanti le misure di contenimento del contagio da COVID 19 e specificatamente a partire dal DPCM del 9 marzo 2020 , la SC Salute Mentale ha posto in essere le prime misure di tutela dei pazienti prevedendo anche dal 10/03/2020 la sospensione dei progetti terapeutici della Borsa Lavoro al fine di evitare la mobilità sul territorio ed il possibile contagio dei pazienti.  La SC Salute Mentale ha determinato per il periodo da marzo a giugno 2020,  l'erogazione di un Assegno Terapeutico agli utenti che svolgevano la Borsa Lavoro al fine terapeutico di continuità al progetto di cura, clinico e farmacologico, evitando eventuali ricoveri in strutture residenziali o sanitarie di difficile accesso stante l’emergenza Covid19;
</t>
  </si>
  <si>
    <t>nov</t>
  </si>
  <si>
    <t>dic</t>
  </si>
  <si>
    <t>C.D.</t>
  </si>
  <si>
    <t>S.S. Psichiatria Area SUD - D.ssa _Ombretta Chiarlone</t>
  </si>
  <si>
    <t>G.M.</t>
  </si>
  <si>
    <t>T.M.</t>
  </si>
  <si>
    <t>V.S.</t>
  </si>
  <si>
    <t>Z.E.</t>
  </si>
  <si>
    <t>A.D.</t>
  </si>
  <si>
    <t>B.S.</t>
  </si>
  <si>
    <t>CR.FA.</t>
  </si>
  <si>
    <t>F.S.</t>
  </si>
  <si>
    <t>J.V.</t>
  </si>
  <si>
    <t>M.T.</t>
  </si>
  <si>
    <t>O.D.</t>
  </si>
  <si>
    <t>A.A.</t>
  </si>
  <si>
    <t>B.M.G.</t>
  </si>
  <si>
    <t>B.F.</t>
  </si>
  <si>
    <t>B.M.C.</t>
  </si>
  <si>
    <t>B.O.</t>
  </si>
  <si>
    <t>C.G.</t>
  </si>
  <si>
    <t>C.A.</t>
  </si>
  <si>
    <t>D.P.P.</t>
  </si>
  <si>
    <t>S.S.</t>
  </si>
  <si>
    <t>T.E.</t>
  </si>
  <si>
    <t>Novi Ligure</t>
  </si>
  <si>
    <t>B.M.</t>
  </si>
  <si>
    <t>C.C.</t>
  </si>
  <si>
    <t>L.S.</t>
  </si>
  <si>
    <t>O.M.</t>
  </si>
  <si>
    <t>R.G.</t>
  </si>
  <si>
    <t>R.A.</t>
  </si>
  <si>
    <t>S.M.</t>
  </si>
  <si>
    <t>T.T.</t>
  </si>
  <si>
    <t>V.M.</t>
  </si>
  <si>
    <t>G.D.</t>
  </si>
  <si>
    <t>M.V.</t>
  </si>
  <si>
    <t>S.L.</t>
  </si>
  <si>
    <t>A.S.M.C.</t>
  </si>
  <si>
    <t>C.S.</t>
  </si>
  <si>
    <t>F.M.</t>
  </si>
  <si>
    <t>F.C.</t>
  </si>
  <si>
    <t>H.A.</t>
  </si>
  <si>
    <t>M.A.</t>
  </si>
  <si>
    <t>S.D.</t>
  </si>
  <si>
    <t>I progetti terapeutici della Borsa Lavoro sono stati sospesi nel periodo marzo - giugno per effetto delle disposizioni governative emanate per il contenimento del contagio da Covid 19. La Sc Salute Mentale a titolo prudenziale e a tutela dei propri Utenti ha ritenuto nuovamente di sospendere i progetti durante il mese di novembre e in dicembre essendo in corso una recrudescenza della pandemia.  Per garantire l'aggancio terapeutico dei pazienti al Servizio con Determina nr 2020/1085 si è riconosciuto per i mesi da Marzo a Giungio,  l'erogazione di un Assegno Terapeutico straordinario. Per il mese di dicembre sono stati rivalutati i progetti degli utenti ed inseriti nei progetti degli Assegni Terapeutici come da Linee Guida  Delibera 2012/513</t>
  </si>
</sst>
</file>

<file path=xl/styles.xml><?xml version="1.0" encoding="utf-8"?>
<styleSheet xmlns="http://schemas.openxmlformats.org/spreadsheetml/2006/main">
  <numFmts count="5">
    <numFmt numFmtId="44" formatCode="_-&quot;€&quot;\ * #,##0.00_-;\-&quot;€&quot;\ * #,##0.00_-;_-&quot;€&quot;\ * &quot;-&quot;??_-;_-@_-"/>
    <numFmt numFmtId="43" formatCode="_-* #,##0.00_-;\-* #,##0.00_-;_-* &quot;-&quot;??_-;_-@_-"/>
    <numFmt numFmtId="164" formatCode="_-* #,##0.00_-;\-* #,##0.00_-;_-* \-??_-;_-@_-"/>
    <numFmt numFmtId="165" formatCode="&quot;€ &quot;#,##0.00"/>
    <numFmt numFmtId="166" formatCode="[$€-410]\ #,##0.00;[Red]\-[$€-410]\ #,##0.00"/>
  </numFmts>
  <fonts count="5">
    <font>
      <sz val="10"/>
      <name val="Arial"/>
      <family val="2"/>
    </font>
    <font>
      <sz val="10"/>
      <name val="Arial"/>
      <family val="2"/>
    </font>
    <font>
      <b/>
      <sz val="10"/>
      <name val="Arial"/>
      <family val="2"/>
    </font>
    <font>
      <b/>
      <i/>
      <u/>
      <sz val="10"/>
      <name val="Arial"/>
      <family val="2"/>
    </font>
    <font>
      <sz val="10"/>
      <color indexed="1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164" fontId="1" fillId="0" borderId="0" applyFill="0" applyBorder="0" applyAlignment="0" applyProtection="0"/>
    <xf numFmtId="0" fontId="1" fillId="0" borderId="0" applyNumberFormat="0" applyFill="0" applyBorder="0" applyProtection="0">
      <alignment horizontal="left"/>
    </xf>
    <xf numFmtId="0" fontId="2" fillId="0" borderId="0" applyNumberFormat="0" applyFill="0" applyBorder="0" applyProtection="0">
      <alignment horizontal="left"/>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43" fontId="1" fillId="0" borderId="0" applyFill="0" applyBorder="0" applyAlignment="0" applyProtection="0"/>
  </cellStyleXfs>
  <cellXfs count="54">
    <xf numFmtId="0" fontId="0" fillId="0" borderId="0" xfId="0"/>
    <xf numFmtId="0" fontId="0" fillId="0" borderId="0" xfId="0" applyFont="1" applyFill="1" applyBorder="1"/>
    <xf numFmtId="0" fontId="1" fillId="0" borderId="0" xfId="4" applyFont="1" applyFill="1" applyBorder="1" applyAlignment="1">
      <alignment vertical="center"/>
    </xf>
    <xf numFmtId="165" fontId="1" fillId="0" borderId="0" xfId="4" applyNumberFormat="1" applyFont="1" applyFill="1" applyBorder="1" applyAlignment="1">
      <alignment vertical="center"/>
    </xf>
    <xf numFmtId="166" fontId="0" fillId="0" borderId="0" xfId="0" applyNumberFormat="1" applyFont="1" applyFill="1" applyBorder="1"/>
    <xf numFmtId="0" fontId="1" fillId="0" borderId="1" xfId="4" applyFont="1" applyFill="1" applyBorder="1" applyAlignment="1">
      <alignment vertical="center"/>
    </xf>
    <xf numFmtId="0" fontId="0" fillId="0" borderId="1" xfId="4" applyFont="1" applyFill="1" applyBorder="1" applyAlignment="1">
      <alignment vertical="center"/>
    </xf>
    <xf numFmtId="166" fontId="1" fillId="0" borderId="1" xfId="8" applyNumberFormat="1" applyFont="1" applyFill="1" applyBorder="1" applyAlignment="1" applyProtection="1"/>
    <xf numFmtId="166" fontId="1" fillId="0" borderId="1" xfId="7" applyNumberFormat="1" applyFont="1" applyFill="1" applyBorder="1" applyAlignment="1" applyProtection="1"/>
    <xf numFmtId="165" fontId="1" fillId="0" borderId="1" xfId="8" applyNumberFormat="1" applyFont="1" applyFill="1" applyBorder="1" applyAlignment="1" applyProtection="1">
      <alignment vertical="center"/>
    </xf>
    <xf numFmtId="165" fontId="1" fillId="0" borderId="1" xfId="4" applyNumberFormat="1" applyFont="1" applyFill="1" applyBorder="1" applyAlignment="1">
      <alignment vertical="center"/>
    </xf>
    <xf numFmtId="166" fontId="1" fillId="0" borderId="1" xfId="4" applyNumberFormat="1" applyFont="1" applyFill="1" applyBorder="1" applyAlignment="1">
      <alignment vertical="center"/>
    </xf>
    <xf numFmtId="0" fontId="1" fillId="0" borderId="1" xfId="0" applyFont="1" applyFill="1" applyBorder="1" applyAlignment="1">
      <alignment vertical="center"/>
    </xf>
    <xf numFmtId="0" fontId="2" fillId="0" borderId="0" xfId="0" applyFont="1" applyFill="1" applyBorder="1"/>
    <xf numFmtId="0" fontId="2" fillId="0" borderId="0" xfId="4" applyFont="1" applyFill="1" applyBorder="1" applyAlignment="1">
      <alignment vertical="center" wrapText="1"/>
    </xf>
    <xf numFmtId="0" fontId="2" fillId="0" borderId="1" xfId="4" applyFont="1" applyFill="1" applyBorder="1" applyAlignment="1">
      <alignment vertical="center" wrapText="1"/>
    </xf>
    <xf numFmtId="165" fontId="2" fillId="0" borderId="1" xfId="4" applyNumberFormat="1" applyFont="1" applyFill="1" applyBorder="1" applyAlignment="1">
      <alignment vertical="center" wrapText="1"/>
    </xf>
    <xf numFmtId="165" fontId="2" fillId="0" borderId="1" xfId="4" applyNumberFormat="1" applyFont="1" applyFill="1" applyBorder="1" applyAlignment="1">
      <alignment horizontal="center" vertical="center" wrapText="1"/>
    </xf>
    <xf numFmtId="0" fontId="2" fillId="0" borderId="0" xfId="0" applyFont="1" applyFill="1" applyBorder="1" applyAlignment="1">
      <alignment horizontal="center"/>
    </xf>
    <xf numFmtId="166" fontId="4" fillId="0" borderId="1" xfId="8" applyNumberFormat="1" applyFont="1" applyFill="1" applyBorder="1" applyAlignment="1" applyProtection="1"/>
    <xf numFmtId="0" fontId="1" fillId="0" borderId="0" xfId="0" applyFont="1" applyFill="1" applyBorder="1"/>
    <xf numFmtId="43" fontId="2" fillId="0" borderId="1" xfId="11" applyNumberFormat="1" applyFont="1" applyFill="1" applyBorder="1" applyAlignment="1" applyProtection="1">
      <alignment horizontal="center" wrapText="1"/>
    </xf>
    <xf numFmtId="164" fontId="2" fillId="0" borderId="1" xfId="11" applyNumberFormat="1" applyFont="1" applyFill="1" applyBorder="1" applyAlignment="1" applyProtection="1">
      <alignment horizontal="center"/>
    </xf>
    <xf numFmtId="43" fontId="2" fillId="0" borderId="1" xfId="11" applyNumberFormat="1" applyFont="1" applyFill="1" applyBorder="1" applyAlignment="1">
      <alignment horizontal="center" wrapText="1"/>
    </xf>
    <xf numFmtId="164" fontId="1" fillId="0" borderId="1" xfId="1" applyFont="1" applyFill="1" applyBorder="1" applyAlignment="1" applyProtection="1">
      <alignment wrapText="1"/>
    </xf>
    <xf numFmtId="0" fontId="1" fillId="0" borderId="0" xfId="0" applyFont="1" applyFill="1" applyBorder="1" applyAlignment="1">
      <alignment vertical="center"/>
    </xf>
    <xf numFmtId="0" fontId="0" fillId="0" borderId="0" xfId="0" applyFont="1" applyFill="1" applyBorder="1" applyAlignment="1"/>
    <xf numFmtId="0" fontId="1" fillId="0" borderId="0" xfId="4" applyFont="1" applyFill="1" applyBorder="1" applyAlignment="1">
      <alignment vertical="center" wrapText="1"/>
    </xf>
    <xf numFmtId="166" fontId="1" fillId="0" borderId="0" xfId="4" applyNumberFormat="1" applyFont="1" applyFill="1" applyBorder="1" applyAlignment="1">
      <alignment vertical="center"/>
    </xf>
    <xf numFmtId="164" fontId="1" fillId="0" borderId="0" xfId="1" applyFont="1" applyFill="1" applyBorder="1" applyAlignment="1">
      <alignment vertical="center"/>
    </xf>
    <xf numFmtId="0" fontId="1" fillId="0" borderId="0" xfId="4" applyFont="1" applyFill="1" applyBorder="1" applyAlignment="1">
      <alignment horizontal="center" vertical="center" wrapText="1"/>
    </xf>
    <xf numFmtId="164" fontId="0" fillId="0" borderId="1" xfId="1" applyFont="1" applyFill="1" applyBorder="1" applyAlignment="1" applyProtection="1">
      <alignment wrapText="1"/>
    </xf>
    <xf numFmtId="43" fontId="1" fillId="0" borderId="1" xfId="11" applyFont="1" applyFill="1" applyBorder="1" applyAlignment="1" applyProtection="1">
      <alignment horizontal="center" wrapText="1"/>
    </xf>
    <xf numFmtId="0" fontId="1" fillId="0" borderId="1" xfId="2" applyNumberFormat="1" applyFont="1" applyFill="1" applyBorder="1" applyAlignment="1" applyProtection="1">
      <alignment horizontal="center"/>
    </xf>
    <xf numFmtId="43" fontId="1" fillId="0" borderId="1" xfId="11" applyFont="1" applyFill="1" applyBorder="1" applyAlignment="1">
      <alignment wrapText="1"/>
    </xf>
    <xf numFmtId="43" fontId="1" fillId="0" borderId="1" xfId="11" applyFont="1" applyFill="1" applyBorder="1"/>
    <xf numFmtId="0" fontId="1" fillId="0" borderId="0" xfId="0" applyFont="1" applyFill="1" applyBorder="1" applyAlignment="1">
      <alignment horizontal="center"/>
    </xf>
    <xf numFmtId="14" fontId="1" fillId="0" borderId="1" xfId="2" applyNumberFormat="1" applyFont="1" applyFill="1" applyBorder="1" applyAlignment="1" applyProtection="1">
      <alignment horizontal="center"/>
    </xf>
    <xf numFmtId="0" fontId="0" fillId="0" borderId="1" xfId="2" applyNumberFormat="1" applyFont="1" applyFill="1" applyBorder="1" applyAlignment="1" applyProtection="1">
      <alignment horizontal="center"/>
    </xf>
    <xf numFmtId="164" fontId="1" fillId="0" borderId="1" xfId="11" applyNumberFormat="1" applyFont="1" applyFill="1" applyBorder="1" applyAlignment="1" applyProtection="1">
      <alignment wrapText="1"/>
    </xf>
    <xf numFmtId="0" fontId="1" fillId="0" borderId="0" xfId="2" applyNumberFormat="1" applyFont="1" applyFill="1" applyBorder="1" applyAlignment="1" applyProtection="1">
      <alignment horizontal="center"/>
    </xf>
    <xf numFmtId="166" fontId="1" fillId="0" borderId="0" xfId="0" applyNumberFormat="1" applyFont="1" applyFill="1" applyBorder="1"/>
    <xf numFmtId="43" fontId="1" fillId="0" borderId="0" xfId="11" applyFont="1" applyFill="1" applyBorder="1" applyAlignment="1">
      <alignment wrapText="1"/>
    </xf>
    <xf numFmtId="43" fontId="1" fillId="0" borderId="0" xfId="11" applyFont="1" applyFill="1" applyBorder="1"/>
    <xf numFmtId="0" fontId="0" fillId="0" borderId="0" xfId="0" applyFont="1" applyFill="1" applyBorder="1" applyAlignment="1">
      <alignment horizontal="center"/>
    </xf>
    <xf numFmtId="0" fontId="2" fillId="0" borderId="1" xfId="4" applyFont="1" applyFill="1" applyBorder="1" applyAlignment="1">
      <alignment horizontal="left" vertical="center" wrapText="1"/>
    </xf>
    <xf numFmtId="0" fontId="0" fillId="0" borderId="1" xfId="6" applyNumberFormat="1" applyFont="1" applyFill="1" applyBorder="1" applyAlignment="1" applyProtection="1">
      <alignment horizontal="left" wrapText="1"/>
    </xf>
    <xf numFmtId="17" fontId="0" fillId="0" borderId="1" xfId="2" applyNumberFormat="1" applyFont="1" applyFill="1" applyBorder="1" applyAlignment="1" applyProtection="1">
      <alignment horizontal="left" wrapText="1"/>
    </xf>
    <xf numFmtId="0" fontId="0" fillId="0" borderId="1" xfId="2" applyNumberFormat="1" applyFont="1" applyFill="1" applyBorder="1" applyAlignment="1" applyProtection="1">
      <alignment horizontal="left" wrapText="1"/>
    </xf>
    <xf numFmtId="0" fontId="1" fillId="0" borderId="1" xfId="2" applyNumberFormat="1" applyFont="1" applyFill="1" applyBorder="1" applyAlignment="1" applyProtection="1">
      <alignment horizontal="left" wrapText="1"/>
    </xf>
    <xf numFmtId="0" fontId="1" fillId="0" borderId="0" xfId="2" applyNumberFormat="1" applyFont="1" applyFill="1" applyBorder="1" applyAlignment="1" applyProtection="1">
      <alignment horizontal="left" wrapText="1"/>
    </xf>
    <xf numFmtId="0" fontId="0" fillId="0" borderId="0" xfId="0" applyFont="1" applyFill="1" applyBorder="1" applyAlignment="1">
      <alignment horizontal="left" wrapText="1"/>
    </xf>
    <xf numFmtId="0" fontId="0" fillId="0" borderId="0" xfId="4" applyFont="1" applyFill="1" applyBorder="1" applyAlignment="1">
      <alignment horizontal="left" vertical="top" wrapText="1"/>
    </xf>
    <xf numFmtId="0" fontId="0" fillId="0" borderId="2" xfId="4" applyFont="1" applyFill="1" applyBorder="1" applyAlignment="1">
      <alignment horizontal="left" vertical="top" wrapText="1"/>
    </xf>
  </cellXfs>
  <cellStyles count="12">
    <cellStyle name="DataPilot Angolo" xfId="5"/>
    <cellStyle name="DataPilot Campo" xfId="6"/>
    <cellStyle name="DataPilot Categoria" xfId="2"/>
    <cellStyle name="DataPilot Risultato" xfId="7"/>
    <cellStyle name="DataPilot Titolo" xfId="3"/>
    <cellStyle name="DataPilot Valore" xfId="8"/>
    <cellStyle name="Euro" xfId="9"/>
    <cellStyle name="Migliaia" xfId="1" builtinId="3"/>
    <cellStyle name="Migliaia 2" xfId="11"/>
    <cellStyle name="Normale" xfId="0" builtinId="0"/>
    <cellStyle name="Normale_spesa borse lavoro  2013" xfId="4"/>
    <cellStyle name="Risultato 1"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28575</xdr:rowOff>
    </xdr:from>
    <xdr:to>
      <xdr:col>0</xdr:col>
      <xdr:colOff>76200</xdr:colOff>
      <xdr:row>4</xdr:row>
      <xdr:rowOff>50292</xdr:rowOff>
    </xdr:to>
    <xdr:sp macro="" textlink="">
      <xdr:nvSpPr>
        <xdr:cNvPr id="2" name="Text Box 48"/>
        <xdr:cNvSpPr txBox="1">
          <a:spLocks noChangeArrowheads="1"/>
        </xdr:cNvSpPr>
      </xdr:nvSpPr>
      <xdr:spPr bwMode="auto">
        <a:xfrm>
          <a:off x="0" y="1971675"/>
          <a:ext cx="76200" cy="200025"/>
        </a:xfrm>
        <a:prstGeom prst="rect">
          <a:avLst/>
        </a:prstGeom>
        <a:noFill/>
        <a:ln w="9525">
          <a:noFill/>
          <a:miter lim="800000"/>
          <a:headEnd/>
          <a:tailEnd/>
        </a:ln>
      </xdr:spPr>
    </xdr:sp>
    <xdr:clientData/>
  </xdr:twoCellAnchor>
  <xdr:twoCellAnchor editAs="oneCell">
    <xdr:from>
      <xdr:col>0</xdr:col>
      <xdr:colOff>0</xdr:colOff>
      <xdr:row>4</xdr:row>
      <xdr:rowOff>28575</xdr:rowOff>
    </xdr:from>
    <xdr:to>
      <xdr:col>0</xdr:col>
      <xdr:colOff>76200</xdr:colOff>
      <xdr:row>4</xdr:row>
      <xdr:rowOff>50292</xdr:rowOff>
    </xdr:to>
    <xdr:sp macro="" textlink="">
      <xdr:nvSpPr>
        <xdr:cNvPr id="3" name="Text Box 48"/>
        <xdr:cNvSpPr txBox="1">
          <a:spLocks noChangeArrowheads="1"/>
        </xdr:cNvSpPr>
      </xdr:nvSpPr>
      <xdr:spPr bwMode="auto">
        <a:xfrm>
          <a:off x="0" y="1485900"/>
          <a:ext cx="76200" cy="2000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0</xdr:col>
      <xdr:colOff>76200</xdr:colOff>
      <xdr:row>2</xdr:row>
      <xdr:rowOff>52197</xdr:rowOff>
    </xdr:to>
    <xdr:sp macro="" textlink="">
      <xdr:nvSpPr>
        <xdr:cNvPr id="4" name="Text Box 48"/>
        <xdr:cNvSpPr txBox="1">
          <a:spLocks noChangeArrowheads="1"/>
        </xdr:cNvSpPr>
      </xdr:nvSpPr>
      <xdr:spPr bwMode="auto">
        <a:xfrm>
          <a:off x="0" y="971550"/>
          <a:ext cx="76200" cy="200025"/>
        </a:xfrm>
        <a:prstGeom prst="rect">
          <a:avLst/>
        </a:prstGeom>
        <a:noFill/>
        <a:ln w="9525">
          <a:noFill/>
          <a:miter lim="800000"/>
          <a:headEnd/>
          <a:tailEnd/>
        </a:ln>
      </xdr:spPr>
    </xdr:sp>
    <xdr:clientData/>
  </xdr:twoCellAnchor>
  <xdr:twoCellAnchor editAs="oneCell">
    <xdr:from>
      <xdr:col>0</xdr:col>
      <xdr:colOff>0</xdr:colOff>
      <xdr:row>4</xdr:row>
      <xdr:rowOff>28575</xdr:rowOff>
    </xdr:from>
    <xdr:to>
      <xdr:col>0</xdr:col>
      <xdr:colOff>76200</xdr:colOff>
      <xdr:row>4</xdr:row>
      <xdr:rowOff>102489</xdr:rowOff>
    </xdr:to>
    <xdr:sp macro="" textlink="">
      <xdr:nvSpPr>
        <xdr:cNvPr id="5" name="Text Box 48"/>
        <xdr:cNvSpPr txBox="1">
          <a:spLocks noChangeArrowheads="1"/>
        </xdr:cNvSpPr>
      </xdr:nvSpPr>
      <xdr:spPr bwMode="auto">
        <a:xfrm>
          <a:off x="0" y="1485900"/>
          <a:ext cx="76200" cy="847725"/>
        </a:xfrm>
        <a:prstGeom prst="rect">
          <a:avLst/>
        </a:prstGeom>
        <a:noFill/>
        <a:ln w="9525">
          <a:noFill/>
          <a:miter lim="800000"/>
          <a:headEnd/>
          <a:tailEnd/>
        </a:ln>
      </xdr:spPr>
    </xdr:sp>
    <xdr:clientData/>
  </xdr:twoCellAnchor>
  <xdr:twoCellAnchor editAs="oneCell">
    <xdr:from>
      <xdr:col>0</xdr:col>
      <xdr:colOff>0</xdr:colOff>
      <xdr:row>6</xdr:row>
      <xdr:rowOff>28575</xdr:rowOff>
    </xdr:from>
    <xdr:to>
      <xdr:col>0</xdr:col>
      <xdr:colOff>76200</xdr:colOff>
      <xdr:row>6</xdr:row>
      <xdr:rowOff>101727</xdr:rowOff>
    </xdr:to>
    <xdr:sp macro="" textlink="">
      <xdr:nvSpPr>
        <xdr:cNvPr id="6" name="Text Box 48"/>
        <xdr:cNvSpPr txBox="1">
          <a:spLocks noChangeArrowheads="1"/>
        </xdr:cNvSpPr>
      </xdr:nvSpPr>
      <xdr:spPr bwMode="auto">
        <a:xfrm>
          <a:off x="0" y="2133600"/>
          <a:ext cx="76200" cy="685800"/>
        </a:xfrm>
        <a:prstGeom prst="rect">
          <a:avLst/>
        </a:prstGeom>
        <a:noFill/>
        <a:ln w="9525">
          <a:noFill/>
          <a:miter lim="800000"/>
          <a:headEnd/>
          <a:tailEnd/>
        </a:ln>
      </xdr:spPr>
    </xdr:sp>
    <xdr:clientData/>
  </xdr:twoCellAnchor>
  <xdr:twoCellAnchor editAs="oneCell">
    <xdr:from>
      <xdr:col>1</xdr:col>
      <xdr:colOff>0</xdr:colOff>
      <xdr:row>6</xdr:row>
      <xdr:rowOff>28575</xdr:rowOff>
    </xdr:from>
    <xdr:to>
      <xdr:col>1</xdr:col>
      <xdr:colOff>76200</xdr:colOff>
      <xdr:row>6</xdr:row>
      <xdr:rowOff>153543</xdr:rowOff>
    </xdr:to>
    <xdr:sp macro="" textlink="">
      <xdr:nvSpPr>
        <xdr:cNvPr id="7" name="Text Box 48"/>
        <xdr:cNvSpPr txBox="1">
          <a:spLocks noChangeArrowheads="1"/>
        </xdr:cNvSpPr>
      </xdr:nvSpPr>
      <xdr:spPr bwMode="auto">
        <a:xfrm>
          <a:off x="1400175" y="3267075"/>
          <a:ext cx="76200" cy="685800"/>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76200</xdr:colOff>
      <xdr:row>3</xdr:row>
      <xdr:rowOff>155829</xdr:rowOff>
    </xdr:to>
    <xdr:sp macro="" textlink="">
      <xdr:nvSpPr>
        <xdr:cNvPr id="8" name="Text Box 48"/>
        <xdr:cNvSpPr txBox="1">
          <a:spLocks noChangeArrowheads="1"/>
        </xdr:cNvSpPr>
      </xdr:nvSpPr>
      <xdr:spPr bwMode="auto">
        <a:xfrm>
          <a:off x="0" y="1619250"/>
          <a:ext cx="76200" cy="609600"/>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76200</xdr:colOff>
      <xdr:row>4</xdr:row>
      <xdr:rowOff>155829</xdr:rowOff>
    </xdr:to>
    <xdr:sp macro="" textlink="">
      <xdr:nvSpPr>
        <xdr:cNvPr id="9" name="Text Box 48"/>
        <xdr:cNvSpPr txBox="1">
          <a:spLocks noChangeArrowheads="1"/>
        </xdr:cNvSpPr>
      </xdr:nvSpPr>
      <xdr:spPr bwMode="auto">
        <a:xfrm>
          <a:off x="0" y="1943100"/>
          <a:ext cx="76200" cy="609600"/>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76200</xdr:colOff>
      <xdr:row>3</xdr:row>
      <xdr:rowOff>52197</xdr:rowOff>
    </xdr:to>
    <xdr:sp macro="" textlink="">
      <xdr:nvSpPr>
        <xdr:cNvPr id="10" name="Text Box 48"/>
        <xdr:cNvSpPr txBox="1">
          <a:spLocks noChangeArrowheads="1"/>
        </xdr:cNvSpPr>
      </xdr:nvSpPr>
      <xdr:spPr bwMode="auto">
        <a:xfrm>
          <a:off x="0" y="971550"/>
          <a:ext cx="76200" cy="20002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76200</xdr:colOff>
      <xdr:row>4</xdr:row>
      <xdr:rowOff>52197</xdr:rowOff>
    </xdr:to>
    <xdr:sp macro="" textlink="">
      <xdr:nvSpPr>
        <xdr:cNvPr id="11" name="Text Box 48"/>
        <xdr:cNvSpPr txBox="1">
          <a:spLocks noChangeArrowheads="1"/>
        </xdr:cNvSpPr>
      </xdr:nvSpPr>
      <xdr:spPr bwMode="auto">
        <a:xfrm>
          <a:off x="0" y="971550"/>
          <a:ext cx="76200" cy="200025"/>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76200</xdr:colOff>
      <xdr:row>5</xdr:row>
      <xdr:rowOff>52197</xdr:rowOff>
    </xdr:to>
    <xdr:sp macro="" textlink="">
      <xdr:nvSpPr>
        <xdr:cNvPr id="12" name="Text Box 48"/>
        <xdr:cNvSpPr txBox="1">
          <a:spLocks noChangeArrowheads="1"/>
        </xdr:cNvSpPr>
      </xdr:nvSpPr>
      <xdr:spPr bwMode="auto">
        <a:xfrm>
          <a:off x="0" y="971550"/>
          <a:ext cx="76200" cy="200025"/>
        </a:xfrm>
        <a:prstGeom prst="rect">
          <a:avLst/>
        </a:prstGeom>
        <a:noFill/>
        <a:ln w="9525">
          <a:noFill/>
          <a:miter lim="800000"/>
          <a:headEnd/>
          <a:tailEnd/>
        </a:ln>
      </xdr:spPr>
    </xdr:sp>
    <xdr:clientData/>
  </xdr:twoCellAnchor>
  <xdr:twoCellAnchor editAs="oneCell">
    <xdr:from>
      <xdr:col>0</xdr:col>
      <xdr:colOff>0</xdr:colOff>
      <xdr:row>6</xdr:row>
      <xdr:rowOff>0</xdr:rowOff>
    </xdr:from>
    <xdr:to>
      <xdr:col>0</xdr:col>
      <xdr:colOff>76200</xdr:colOff>
      <xdr:row>6</xdr:row>
      <xdr:rowOff>52197</xdr:rowOff>
    </xdr:to>
    <xdr:sp macro="" textlink="">
      <xdr:nvSpPr>
        <xdr:cNvPr id="13" name="Text Box 48"/>
        <xdr:cNvSpPr txBox="1">
          <a:spLocks noChangeArrowheads="1"/>
        </xdr:cNvSpPr>
      </xdr:nvSpPr>
      <xdr:spPr bwMode="auto">
        <a:xfrm>
          <a:off x="0" y="971550"/>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28575</xdr:rowOff>
    </xdr:from>
    <xdr:to>
      <xdr:col>0</xdr:col>
      <xdr:colOff>76200</xdr:colOff>
      <xdr:row>4</xdr:row>
      <xdr:rowOff>228600</xdr:rowOff>
    </xdr:to>
    <xdr:sp macro="" textlink="">
      <xdr:nvSpPr>
        <xdr:cNvPr id="2" name="Text Box 48"/>
        <xdr:cNvSpPr txBox="1">
          <a:spLocks noChangeArrowheads="1"/>
        </xdr:cNvSpPr>
      </xdr:nvSpPr>
      <xdr:spPr bwMode="auto">
        <a:xfrm>
          <a:off x="0" y="1162050"/>
          <a:ext cx="76200" cy="200025"/>
        </a:xfrm>
        <a:prstGeom prst="rect">
          <a:avLst/>
        </a:prstGeom>
        <a:noFill/>
        <a:ln w="9525">
          <a:noFill/>
          <a:miter lim="800000"/>
          <a:headEnd/>
          <a:tailEnd/>
        </a:ln>
      </xdr:spPr>
    </xdr:sp>
    <xdr:clientData/>
  </xdr:twoCellAnchor>
  <xdr:twoCellAnchor editAs="oneCell">
    <xdr:from>
      <xdr:col>0</xdr:col>
      <xdr:colOff>0</xdr:colOff>
      <xdr:row>4</xdr:row>
      <xdr:rowOff>28575</xdr:rowOff>
    </xdr:from>
    <xdr:to>
      <xdr:col>0</xdr:col>
      <xdr:colOff>76200</xdr:colOff>
      <xdr:row>4</xdr:row>
      <xdr:rowOff>228600</xdr:rowOff>
    </xdr:to>
    <xdr:sp macro="" textlink="">
      <xdr:nvSpPr>
        <xdr:cNvPr id="3" name="Text Box 48"/>
        <xdr:cNvSpPr txBox="1">
          <a:spLocks noChangeArrowheads="1"/>
        </xdr:cNvSpPr>
      </xdr:nvSpPr>
      <xdr:spPr bwMode="auto">
        <a:xfrm>
          <a:off x="0" y="1162050"/>
          <a:ext cx="76200" cy="2000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0</xdr:col>
      <xdr:colOff>76200</xdr:colOff>
      <xdr:row>2</xdr:row>
      <xdr:rowOff>200025</xdr:rowOff>
    </xdr:to>
    <xdr:sp macro="" textlink="">
      <xdr:nvSpPr>
        <xdr:cNvPr id="4" name="Text Box 48"/>
        <xdr:cNvSpPr txBox="1">
          <a:spLocks noChangeArrowheads="1"/>
        </xdr:cNvSpPr>
      </xdr:nvSpPr>
      <xdr:spPr bwMode="auto">
        <a:xfrm>
          <a:off x="0" y="485775"/>
          <a:ext cx="76200" cy="200025"/>
        </a:xfrm>
        <a:prstGeom prst="rect">
          <a:avLst/>
        </a:prstGeom>
        <a:noFill/>
        <a:ln w="9525">
          <a:noFill/>
          <a:miter lim="800000"/>
          <a:headEnd/>
          <a:tailEnd/>
        </a:ln>
      </xdr:spPr>
    </xdr:sp>
    <xdr:clientData/>
  </xdr:twoCellAnchor>
  <xdr:twoCellAnchor editAs="oneCell">
    <xdr:from>
      <xdr:col>0</xdr:col>
      <xdr:colOff>0</xdr:colOff>
      <xdr:row>4</xdr:row>
      <xdr:rowOff>28575</xdr:rowOff>
    </xdr:from>
    <xdr:to>
      <xdr:col>0</xdr:col>
      <xdr:colOff>76200</xdr:colOff>
      <xdr:row>5</xdr:row>
      <xdr:rowOff>161925</xdr:rowOff>
    </xdr:to>
    <xdr:sp macro="" textlink="">
      <xdr:nvSpPr>
        <xdr:cNvPr id="5" name="Text Box 48"/>
        <xdr:cNvSpPr txBox="1">
          <a:spLocks noChangeArrowheads="1"/>
        </xdr:cNvSpPr>
      </xdr:nvSpPr>
      <xdr:spPr bwMode="auto">
        <a:xfrm>
          <a:off x="0" y="1162050"/>
          <a:ext cx="76200" cy="457200"/>
        </a:xfrm>
        <a:prstGeom prst="rect">
          <a:avLst/>
        </a:prstGeom>
        <a:noFill/>
        <a:ln w="9525">
          <a:noFill/>
          <a:miter lim="800000"/>
          <a:headEnd/>
          <a:tailEnd/>
        </a:ln>
      </xdr:spPr>
    </xdr:sp>
    <xdr:clientData/>
  </xdr:twoCellAnchor>
  <xdr:twoCellAnchor editAs="oneCell">
    <xdr:from>
      <xdr:col>0</xdr:col>
      <xdr:colOff>0</xdr:colOff>
      <xdr:row>5</xdr:row>
      <xdr:rowOff>28575</xdr:rowOff>
    </xdr:from>
    <xdr:to>
      <xdr:col>0</xdr:col>
      <xdr:colOff>76200</xdr:colOff>
      <xdr:row>6</xdr:row>
      <xdr:rowOff>66675</xdr:rowOff>
    </xdr:to>
    <xdr:sp macro="" textlink="">
      <xdr:nvSpPr>
        <xdr:cNvPr id="6" name="Text Box 48"/>
        <xdr:cNvSpPr txBox="1">
          <a:spLocks noChangeArrowheads="1"/>
        </xdr:cNvSpPr>
      </xdr:nvSpPr>
      <xdr:spPr bwMode="auto">
        <a:xfrm>
          <a:off x="0" y="1809750"/>
          <a:ext cx="76200" cy="361950"/>
        </a:xfrm>
        <a:prstGeom prst="rect">
          <a:avLst/>
        </a:prstGeom>
        <a:noFill/>
        <a:ln w="9525">
          <a:noFill/>
          <a:miter lim="800000"/>
          <a:headEnd/>
          <a:tailEnd/>
        </a:ln>
      </xdr:spPr>
    </xdr:sp>
    <xdr:clientData/>
  </xdr:twoCellAnchor>
  <xdr:twoCellAnchor editAs="oneCell">
    <xdr:from>
      <xdr:col>1</xdr:col>
      <xdr:colOff>0</xdr:colOff>
      <xdr:row>5</xdr:row>
      <xdr:rowOff>28575</xdr:rowOff>
    </xdr:from>
    <xdr:to>
      <xdr:col>1</xdr:col>
      <xdr:colOff>76200</xdr:colOff>
      <xdr:row>7</xdr:row>
      <xdr:rowOff>66675</xdr:rowOff>
    </xdr:to>
    <xdr:sp macro="" textlink="">
      <xdr:nvSpPr>
        <xdr:cNvPr id="7" name="Text Box 48"/>
        <xdr:cNvSpPr txBox="1">
          <a:spLocks noChangeArrowheads="1"/>
        </xdr:cNvSpPr>
      </xdr:nvSpPr>
      <xdr:spPr bwMode="auto">
        <a:xfrm>
          <a:off x="733425" y="1809750"/>
          <a:ext cx="76200" cy="685800"/>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76200</xdr:colOff>
      <xdr:row>5</xdr:row>
      <xdr:rowOff>123825</xdr:rowOff>
    </xdr:to>
    <xdr:sp macro="" textlink="">
      <xdr:nvSpPr>
        <xdr:cNvPr id="8" name="Text Box 48"/>
        <xdr:cNvSpPr txBox="1">
          <a:spLocks noChangeArrowheads="1"/>
        </xdr:cNvSpPr>
      </xdr:nvSpPr>
      <xdr:spPr bwMode="auto">
        <a:xfrm>
          <a:off x="0" y="809625"/>
          <a:ext cx="76200" cy="77152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76200</xdr:colOff>
      <xdr:row>6</xdr:row>
      <xdr:rowOff>123825</xdr:rowOff>
    </xdr:to>
    <xdr:sp macro="" textlink="">
      <xdr:nvSpPr>
        <xdr:cNvPr id="9" name="Text Box 48"/>
        <xdr:cNvSpPr txBox="1">
          <a:spLocks noChangeArrowheads="1"/>
        </xdr:cNvSpPr>
      </xdr:nvSpPr>
      <xdr:spPr bwMode="auto">
        <a:xfrm>
          <a:off x="0" y="1133475"/>
          <a:ext cx="76200" cy="77152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76200</xdr:colOff>
      <xdr:row>3</xdr:row>
      <xdr:rowOff>200025</xdr:rowOff>
    </xdr:to>
    <xdr:sp macro="" textlink="">
      <xdr:nvSpPr>
        <xdr:cNvPr id="10" name="Text Box 48"/>
        <xdr:cNvSpPr txBox="1">
          <a:spLocks noChangeArrowheads="1"/>
        </xdr:cNvSpPr>
      </xdr:nvSpPr>
      <xdr:spPr bwMode="auto">
        <a:xfrm>
          <a:off x="0" y="809625"/>
          <a:ext cx="76200" cy="200025"/>
        </a:xfrm>
        <a:prstGeom prst="rect">
          <a:avLst/>
        </a:prstGeom>
        <a:noFill/>
        <a:ln w="9525">
          <a:noFill/>
          <a:miter lim="800000"/>
          <a:headEnd/>
          <a:tailEnd/>
        </a:ln>
      </xdr:spPr>
    </xdr:sp>
    <xdr:clientData/>
  </xdr:twoCellAnchor>
  <xdr:twoCellAnchor editAs="oneCell">
    <xdr:from>
      <xdr:col>0</xdr:col>
      <xdr:colOff>0</xdr:colOff>
      <xdr:row>4</xdr:row>
      <xdr:rowOff>0</xdr:rowOff>
    </xdr:from>
    <xdr:to>
      <xdr:col>0</xdr:col>
      <xdr:colOff>76200</xdr:colOff>
      <xdr:row>4</xdr:row>
      <xdr:rowOff>200025</xdr:rowOff>
    </xdr:to>
    <xdr:sp macro="" textlink="">
      <xdr:nvSpPr>
        <xdr:cNvPr id="11" name="Text Box 48"/>
        <xdr:cNvSpPr txBox="1">
          <a:spLocks noChangeArrowheads="1"/>
        </xdr:cNvSpPr>
      </xdr:nvSpPr>
      <xdr:spPr bwMode="auto">
        <a:xfrm>
          <a:off x="0" y="1133475"/>
          <a:ext cx="76200" cy="200025"/>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76200</xdr:colOff>
      <xdr:row>5</xdr:row>
      <xdr:rowOff>200025</xdr:rowOff>
    </xdr:to>
    <xdr:sp macro="" textlink="">
      <xdr:nvSpPr>
        <xdr:cNvPr id="12" name="Text Box 48"/>
        <xdr:cNvSpPr txBox="1">
          <a:spLocks noChangeArrowheads="1"/>
        </xdr:cNvSpPr>
      </xdr:nvSpPr>
      <xdr:spPr bwMode="auto">
        <a:xfrm>
          <a:off x="0" y="1457325"/>
          <a:ext cx="76200" cy="200025"/>
        </a:xfrm>
        <a:prstGeom prst="rect">
          <a:avLst/>
        </a:prstGeom>
        <a:noFill/>
        <a:ln w="9525">
          <a:noFill/>
          <a:miter lim="800000"/>
          <a:headEnd/>
          <a:tailEnd/>
        </a:ln>
      </xdr:spPr>
    </xdr:sp>
    <xdr:clientData/>
  </xdr:twoCellAnchor>
  <xdr:twoCellAnchor editAs="oneCell">
    <xdr:from>
      <xdr:col>0</xdr:col>
      <xdr:colOff>0</xdr:colOff>
      <xdr:row>5</xdr:row>
      <xdr:rowOff>0</xdr:rowOff>
    </xdr:from>
    <xdr:to>
      <xdr:col>0</xdr:col>
      <xdr:colOff>76200</xdr:colOff>
      <xdr:row>5</xdr:row>
      <xdr:rowOff>200025</xdr:rowOff>
    </xdr:to>
    <xdr:sp macro="" textlink="">
      <xdr:nvSpPr>
        <xdr:cNvPr id="13" name="Text Box 48"/>
        <xdr:cNvSpPr txBox="1">
          <a:spLocks noChangeArrowheads="1"/>
        </xdr:cNvSpPr>
      </xdr:nvSpPr>
      <xdr:spPr bwMode="auto">
        <a:xfrm>
          <a:off x="0" y="1781175"/>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P68"/>
  <sheetViews>
    <sheetView tabSelected="1" workbookViewId="0">
      <selection activeCell="A2" sqref="A2"/>
    </sheetView>
  </sheetViews>
  <sheetFormatPr defaultColWidth="11.5703125" defaultRowHeight="12.75"/>
  <cols>
    <col min="1" max="1" width="11" style="27" bestFit="1" customWidth="1"/>
    <col min="2" max="2" width="11.5703125" style="27" customWidth="1"/>
    <col min="3" max="4" width="10.7109375" style="27" bestFit="1" customWidth="1"/>
    <col min="5" max="6" width="6.140625" style="2" bestFit="1" customWidth="1"/>
    <col min="7" max="7" width="6.140625" style="30" bestFit="1" customWidth="1"/>
    <col min="8" max="8" width="6.140625" style="2" bestFit="1" customWidth="1"/>
    <col min="9" max="9" width="9.7109375" style="27" bestFit="1" customWidth="1"/>
    <col min="10" max="10" width="9.7109375" style="2" bestFit="1" customWidth="1"/>
    <col min="11" max="12" width="9.7109375" style="27" bestFit="1" customWidth="1"/>
    <col min="13" max="13" width="9.7109375" style="2" bestFit="1" customWidth="1"/>
    <col min="14" max="14" width="6.140625" style="27" bestFit="1" customWidth="1"/>
    <col min="15" max="15" width="12" style="27" bestFit="1" customWidth="1"/>
    <col min="16" max="16" width="36" style="3" customWidth="1"/>
    <col min="17" max="17" width="24.85546875" style="3" customWidth="1"/>
    <col min="18" max="23" width="11.5703125" style="3"/>
    <col min="24" max="24" width="11.5703125" style="25"/>
    <col min="25" max="26" width="11.5703125" style="2"/>
    <col min="27" max="27" width="11.5703125" style="29"/>
    <col min="28" max="28" width="11.5703125" style="2"/>
    <col min="29" max="29" width="11.5703125" style="27"/>
    <col min="30" max="251" width="11.5703125" style="2"/>
    <col min="252" max="252" width="9.5703125" style="2" bestFit="1" customWidth="1"/>
    <col min="253" max="253" width="27.42578125" style="2" bestFit="1" customWidth="1"/>
    <col min="254" max="254" width="11" style="2" bestFit="1" customWidth="1"/>
    <col min="255" max="259" width="10.7109375" style="2" customWidth="1"/>
    <col min="260" max="260" width="10.7109375" style="2" bestFit="1" customWidth="1"/>
    <col min="261" max="261" width="10.7109375" style="2" customWidth="1"/>
    <col min="262" max="262" width="4" style="2" bestFit="1" customWidth="1"/>
    <col min="263" max="263" width="3.5703125" style="2" bestFit="1" customWidth="1"/>
    <col min="264" max="264" width="3.140625" style="2" bestFit="1" customWidth="1"/>
    <col min="265" max="265" width="4" style="2" bestFit="1" customWidth="1"/>
    <col min="266" max="266" width="3.7109375" style="2" bestFit="1" customWidth="1"/>
    <col min="267" max="267" width="11.7109375" style="2" customWidth="1"/>
    <col min="268" max="268" width="20" style="2" bestFit="1" customWidth="1"/>
    <col min="269" max="269" width="27.5703125" style="2" bestFit="1" customWidth="1"/>
    <col min="270" max="507" width="11.5703125" style="2"/>
    <col min="508" max="508" width="9.5703125" style="2" bestFit="1" customWidth="1"/>
    <col min="509" max="509" width="27.42578125" style="2" bestFit="1" customWidth="1"/>
    <col min="510" max="510" width="11" style="2" bestFit="1" customWidth="1"/>
    <col min="511" max="515" width="10.7109375" style="2" customWidth="1"/>
    <col min="516" max="516" width="10.7109375" style="2" bestFit="1" customWidth="1"/>
    <col min="517" max="517" width="10.7109375" style="2" customWidth="1"/>
    <col min="518" max="518" width="4" style="2" bestFit="1" customWidth="1"/>
    <col min="519" max="519" width="3.5703125" style="2" bestFit="1" customWidth="1"/>
    <col min="520" max="520" width="3.140625" style="2" bestFit="1" customWidth="1"/>
    <col min="521" max="521" width="4" style="2" bestFit="1" customWidth="1"/>
    <col min="522" max="522" width="3.7109375" style="2" bestFit="1" customWidth="1"/>
    <col min="523" max="523" width="11.7109375" style="2" customWidth="1"/>
    <col min="524" max="524" width="20" style="2" bestFit="1" customWidth="1"/>
    <col min="525" max="525" width="27.5703125" style="2" bestFit="1" customWidth="1"/>
    <col min="526" max="763" width="11.5703125" style="2"/>
    <col min="764" max="764" width="9.5703125" style="2" bestFit="1" customWidth="1"/>
    <col min="765" max="765" width="27.42578125" style="2" bestFit="1" customWidth="1"/>
    <col min="766" max="766" width="11" style="2" bestFit="1" customWidth="1"/>
    <col min="767" max="771" width="10.7109375" style="2" customWidth="1"/>
    <col min="772" max="772" width="10.7109375" style="2" bestFit="1" customWidth="1"/>
    <col min="773" max="773" width="10.7109375" style="2" customWidth="1"/>
    <col min="774" max="774" width="4" style="2" bestFit="1" customWidth="1"/>
    <col min="775" max="775" width="3.5703125" style="2" bestFit="1" customWidth="1"/>
    <col min="776" max="776" width="3.140625" style="2" bestFit="1" customWidth="1"/>
    <col min="777" max="777" width="4" style="2" bestFit="1" customWidth="1"/>
    <col min="778" max="778" width="3.7109375" style="2" bestFit="1" customWidth="1"/>
    <col min="779" max="779" width="11.7109375" style="2" customWidth="1"/>
    <col min="780" max="780" width="20" style="2" bestFit="1" customWidth="1"/>
    <col min="781" max="781" width="27.5703125" style="2" bestFit="1" customWidth="1"/>
    <col min="782" max="1019" width="11.5703125" style="2"/>
    <col min="1020" max="1020" width="9.5703125" style="2" bestFit="1" customWidth="1"/>
    <col min="1021" max="1021" width="27.42578125" style="2" bestFit="1" customWidth="1"/>
    <col min="1022" max="1022" width="11" style="2" bestFit="1" customWidth="1"/>
    <col min="1023" max="1027" width="10.7109375" style="2" customWidth="1"/>
    <col min="1028" max="1028" width="10.7109375" style="2" bestFit="1" customWidth="1"/>
    <col min="1029" max="1029" width="10.7109375" style="2" customWidth="1"/>
    <col min="1030" max="1030" width="4" style="2" bestFit="1" customWidth="1"/>
    <col min="1031" max="1031" width="3.5703125" style="2" bestFit="1" customWidth="1"/>
    <col min="1032" max="1032" width="3.140625" style="2" bestFit="1" customWidth="1"/>
    <col min="1033" max="1033" width="4" style="2" bestFit="1" customWidth="1"/>
    <col min="1034" max="1034" width="3.7109375" style="2" bestFit="1" customWidth="1"/>
    <col min="1035" max="1035" width="11.7109375" style="2" customWidth="1"/>
    <col min="1036" max="1036" width="20" style="2" bestFit="1" customWidth="1"/>
    <col min="1037" max="1037" width="27.5703125" style="2" bestFit="1" customWidth="1"/>
    <col min="1038" max="1275" width="11.5703125" style="2"/>
    <col min="1276" max="1276" width="9.5703125" style="2" bestFit="1" customWidth="1"/>
    <col min="1277" max="1277" width="27.42578125" style="2" bestFit="1" customWidth="1"/>
    <col min="1278" max="1278" width="11" style="2" bestFit="1" customWidth="1"/>
    <col min="1279" max="1283" width="10.7109375" style="2" customWidth="1"/>
    <col min="1284" max="1284" width="10.7109375" style="2" bestFit="1" customWidth="1"/>
    <col min="1285" max="1285" width="10.7109375" style="2" customWidth="1"/>
    <col min="1286" max="1286" width="4" style="2" bestFit="1" customWidth="1"/>
    <col min="1287" max="1287" width="3.5703125" style="2" bestFit="1" customWidth="1"/>
    <col min="1288" max="1288" width="3.140625" style="2" bestFit="1" customWidth="1"/>
    <col min="1289" max="1289" width="4" style="2" bestFit="1" customWidth="1"/>
    <col min="1290" max="1290" width="3.7109375" style="2" bestFit="1" customWidth="1"/>
    <col min="1291" max="1291" width="11.7109375" style="2" customWidth="1"/>
    <col min="1292" max="1292" width="20" style="2" bestFit="1" customWidth="1"/>
    <col min="1293" max="1293" width="27.5703125" style="2" bestFit="1" customWidth="1"/>
    <col min="1294" max="1531" width="11.5703125" style="2"/>
    <col min="1532" max="1532" width="9.5703125" style="2" bestFit="1" customWidth="1"/>
    <col min="1533" max="1533" width="27.42578125" style="2" bestFit="1" customWidth="1"/>
    <col min="1534" max="1534" width="11" style="2" bestFit="1" customWidth="1"/>
    <col min="1535" max="1539" width="10.7109375" style="2" customWidth="1"/>
    <col min="1540" max="1540" width="10.7109375" style="2" bestFit="1" customWidth="1"/>
    <col min="1541" max="1541" width="10.7109375" style="2" customWidth="1"/>
    <col min="1542" max="1542" width="4" style="2" bestFit="1" customWidth="1"/>
    <col min="1543" max="1543" width="3.5703125" style="2" bestFit="1" customWidth="1"/>
    <col min="1544" max="1544" width="3.140625" style="2" bestFit="1" customWidth="1"/>
    <col min="1545" max="1545" width="4" style="2" bestFit="1" customWidth="1"/>
    <col min="1546" max="1546" width="3.7109375" style="2" bestFit="1" customWidth="1"/>
    <col min="1547" max="1547" width="11.7109375" style="2" customWidth="1"/>
    <col min="1548" max="1548" width="20" style="2" bestFit="1" customWidth="1"/>
    <col min="1549" max="1549" width="27.5703125" style="2" bestFit="1" customWidth="1"/>
    <col min="1550" max="1787" width="11.5703125" style="2"/>
    <col min="1788" max="1788" width="9.5703125" style="2" bestFit="1" customWidth="1"/>
    <col min="1789" max="1789" width="27.42578125" style="2" bestFit="1" customWidth="1"/>
    <col min="1790" max="1790" width="11" style="2" bestFit="1" customWidth="1"/>
    <col min="1791" max="1795" width="10.7109375" style="2" customWidth="1"/>
    <col min="1796" max="1796" width="10.7109375" style="2" bestFit="1" customWidth="1"/>
    <col min="1797" max="1797" width="10.7109375" style="2" customWidth="1"/>
    <col min="1798" max="1798" width="4" style="2" bestFit="1" customWidth="1"/>
    <col min="1799" max="1799" width="3.5703125" style="2" bestFit="1" customWidth="1"/>
    <col min="1800" max="1800" width="3.140625" style="2" bestFit="1" customWidth="1"/>
    <col min="1801" max="1801" width="4" style="2" bestFit="1" customWidth="1"/>
    <col min="1802" max="1802" width="3.7109375" style="2" bestFit="1" customWidth="1"/>
    <col min="1803" max="1803" width="11.7109375" style="2" customWidth="1"/>
    <col min="1804" max="1804" width="20" style="2" bestFit="1" customWidth="1"/>
    <col min="1805" max="1805" width="27.5703125" style="2" bestFit="1" customWidth="1"/>
    <col min="1806" max="2043" width="11.5703125" style="2"/>
    <col min="2044" max="2044" width="9.5703125" style="2" bestFit="1" customWidth="1"/>
    <col min="2045" max="2045" width="27.42578125" style="2" bestFit="1" customWidth="1"/>
    <col min="2046" max="2046" width="11" style="2" bestFit="1" customWidth="1"/>
    <col min="2047" max="2051" width="10.7109375" style="2" customWidth="1"/>
    <col min="2052" max="2052" width="10.7109375" style="2" bestFit="1" customWidth="1"/>
    <col min="2053" max="2053" width="10.7109375" style="2" customWidth="1"/>
    <col min="2054" max="2054" width="4" style="2" bestFit="1" customWidth="1"/>
    <col min="2055" max="2055" width="3.5703125" style="2" bestFit="1" customWidth="1"/>
    <col min="2056" max="2056" width="3.140625" style="2" bestFit="1" customWidth="1"/>
    <col min="2057" max="2057" width="4" style="2" bestFit="1" customWidth="1"/>
    <col min="2058" max="2058" width="3.7109375" style="2" bestFit="1" customWidth="1"/>
    <col min="2059" max="2059" width="11.7109375" style="2" customWidth="1"/>
    <col min="2060" max="2060" width="20" style="2" bestFit="1" customWidth="1"/>
    <col min="2061" max="2061" width="27.5703125" style="2" bestFit="1" customWidth="1"/>
    <col min="2062" max="2299" width="11.5703125" style="2"/>
    <col min="2300" max="2300" width="9.5703125" style="2" bestFit="1" customWidth="1"/>
    <col min="2301" max="2301" width="27.42578125" style="2" bestFit="1" customWidth="1"/>
    <col min="2302" max="2302" width="11" style="2" bestFit="1" customWidth="1"/>
    <col min="2303" max="2307" width="10.7109375" style="2" customWidth="1"/>
    <col min="2308" max="2308" width="10.7109375" style="2" bestFit="1" customWidth="1"/>
    <col min="2309" max="2309" width="10.7109375" style="2" customWidth="1"/>
    <col min="2310" max="2310" width="4" style="2" bestFit="1" customWidth="1"/>
    <col min="2311" max="2311" width="3.5703125" style="2" bestFit="1" customWidth="1"/>
    <col min="2312" max="2312" width="3.140625" style="2" bestFit="1" customWidth="1"/>
    <col min="2313" max="2313" width="4" style="2" bestFit="1" customWidth="1"/>
    <col min="2314" max="2314" width="3.7109375" style="2" bestFit="1" customWidth="1"/>
    <col min="2315" max="2315" width="11.7109375" style="2" customWidth="1"/>
    <col min="2316" max="2316" width="20" style="2" bestFit="1" customWidth="1"/>
    <col min="2317" max="2317" width="27.5703125" style="2" bestFit="1" customWidth="1"/>
    <col min="2318" max="2555" width="11.5703125" style="2"/>
    <col min="2556" max="2556" width="9.5703125" style="2" bestFit="1" customWidth="1"/>
    <col min="2557" max="2557" width="27.42578125" style="2" bestFit="1" customWidth="1"/>
    <col min="2558" max="2558" width="11" style="2" bestFit="1" customWidth="1"/>
    <col min="2559" max="2563" width="10.7109375" style="2" customWidth="1"/>
    <col min="2564" max="2564" width="10.7109375" style="2" bestFit="1" customWidth="1"/>
    <col min="2565" max="2565" width="10.7109375" style="2" customWidth="1"/>
    <col min="2566" max="2566" width="4" style="2" bestFit="1" customWidth="1"/>
    <col min="2567" max="2567" width="3.5703125" style="2" bestFit="1" customWidth="1"/>
    <col min="2568" max="2568" width="3.140625" style="2" bestFit="1" customWidth="1"/>
    <col min="2569" max="2569" width="4" style="2" bestFit="1" customWidth="1"/>
    <col min="2570" max="2570" width="3.7109375" style="2" bestFit="1" customWidth="1"/>
    <col min="2571" max="2571" width="11.7109375" style="2" customWidth="1"/>
    <col min="2572" max="2572" width="20" style="2" bestFit="1" customWidth="1"/>
    <col min="2573" max="2573" width="27.5703125" style="2" bestFit="1" customWidth="1"/>
    <col min="2574" max="2811" width="11.5703125" style="2"/>
    <col min="2812" max="2812" width="9.5703125" style="2" bestFit="1" customWidth="1"/>
    <col min="2813" max="2813" width="27.42578125" style="2" bestFit="1" customWidth="1"/>
    <col min="2814" max="2814" width="11" style="2" bestFit="1" customWidth="1"/>
    <col min="2815" max="2819" width="10.7109375" style="2" customWidth="1"/>
    <col min="2820" max="2820" width="10.7109375" style="2" bestFit="1" customWidth="1"/>
    <col min="2821" max="2821" width="10.7109375" style="2" customWidth="1"/>
    <col min="2822" max="2822" width="4" style="2" bestFit="1" customWidth="1"/>
    <col min="2823" max="2823" width="3.5703125" style="2" bestFit="1" customWidth="1"/>
    <col min="2824" max="2824" width="3.140625" style="2" bestFit="1" customWidth="1"/>
    <col min="2825" max="2825" width="4" style="2" bestFit="1" customWidth="1"/>
    <col min="2826" max="2826" width="3.7109375" style="2" bestFit="1" customWidth="1"/>
    <col min="2827" max="2827" width="11.7109375" style="2" customWidth="1"/>
    <col min="2828" max="2828" width="20" style="2" bestFit="1" customWidth="1"/>
    <col min="2829" max="2829" width="27.5703125" style="2" bestFit="1" customWidth="1"/>
    <col min="2830" max="3067" width="11.5703125" style="2"/>
    <col min="3068" max="3068" width="9.5703125" style="2" bestFit="1" customWidth="1"/>
    <col min="3069" max="3069" width="27.42578125" style="2" bestFit="1" customWidth="1"/>
    <col min="3070" max="3070" width="11" style="2" bestFit="1" customWidth="1"/>
    <col min="3071" max="3075" width="10.7109375" style="2" customWidth="1"/>
    <col min="3076" max="3076" width="10.7109375" style="2" bestFit="1" customWidth="1"/>
    <col min="3077" max="3077" width="10.7109375" style="2" customWidth="1"/>
    <col min="3078" max="3078" width="4" style="2" bestFit="1" customWidth="1"/>
    <col min="3079" max="3079" width="3.5703125" style="2" bestFit="1" customWidth="1"/>
    <col min="3080" max="3080" width="3.140625" style="2" bestFit="1" customWidth="1"/>
    <col min="3081" max="3081" width="4" style="2" bestFit="1" customWidth="1"/>
    <col min="3082" max="3082" width="3.7109375" style="2" bestFit="1" customWidth="1"/>
    <col min="3083" max="3083" width="11.7109375" style="2" customWidth="1"/>
    <col min="3084" max="3084" width="20" style="2" bestFit="1" customWidth="1"/>
    <col min="3085" max="3085" width="27.5703125" style="2" bestFit="1" customWidth="1"/>
    <col min="3086" max="3323" width="11.5703125" style="2"/>
    <col min="3324" max="3324" width="9.5703125" style="2" bestFit="1" customWidth="1"/>
    <col min="3325" max="3325" width="27.42578125" style="2" bestFit="1" customWidth="1"/>
    <col min="3326" max="3326" width="11" style="2" bestFit="1" customWidth="1"/>
    <col min="3327" max="3331" width="10.7109375" style="2" customWidth="1"/>
    <col min="3332" max="3332" width="10.7109375" style="2" bestFit="1" customWidth="1"/>
    <col min="3333" max="3333" width="10.7109375" style="2" customWidth="1"/>
    <col min="3334" max="3334" width="4" style="2" bestFit="1" customWidth="1"/>
    <col min="3335" max="3335" width="3.5703125" style="2" bestFit="1" customWidth="1"/>
    <col min="3336" max="3336" width="3.140625" style="2" bestFit="1" customWidth="1"/>
    <col min="3337" max="3337" width="4" style="2" bestFit="1" customWidth="1"/>
    <col min="3338" max="3338" width="3.7109375" style="2" bestFit="1" customWidth="1"/>
    <col min="3339" max="3339" width="11.7109375" style="2" customWidth="1"/>
    <col min="3340" max="3340" width="20" style="2" bestFit="1" customWidth="1"/>
    <col min="3341" max="3341" width="27.5703125" style="2" bestFit="1" customWidth="1"/>
    <col min="3342" max="3579" width="11.5703125" style="2"/>
    <col min="3580" max="3580" width="9.5703125" style="2" bestFit="1" customWidth="1"/>
    <col min="3581" max="3581" width="27.42578125" style="2" bestFit="1" customWidth="1"/>
    <col min="3582" max="3582" width="11" style="2" bestFit="1" customWidth="1"/>
    <col min="3583" max="3587" width="10.7109375" style="2" customWidth="1"/>
    <col min="3588" max="3588" width="10.7109375" style="2" bestFit="1" customWidth="1"/>
    <col min="3589" max="3589" width="10.7109375" style="2" customWidth="1"/>
    <col min="3590" max="3590" width="4" style="2" bestFit="1" customWidth="1"/>
    <col min="3591" max="3591" width="3.5703125" style="2" bestFit="1" customWidth="1"/>
    <col min="3592" max="3592" width="3.140625" style="2" bestFit="1" customWidth="1"/>
    <col min="3593" max="3593" width="4" style="2" bestFit="1" customWidth="1"/>
    <col min="3594" max="3594" width="3.7109375" style="2" bestFit="1" customWidth="1"/>
    <col min="3595" max="3595" width="11.7109375" style="2" customWidth="1"/>
    <col min="3596" max="3596" width="20" style="2" bestFit="1" customWidth="1"/>
    <col min="3597" max="3597" width="27.5703125" style="2" bestFit="1" customWidth="1"/>
    <col min="3598" max="3835" width="11.5703125" style="2"/>
    <col min="3836" max="3836" width="9.5703125" style="2" bestFit="1" customWidth="1"/>
    <col min="3837" max="3837" width="27.42578125" style="2" bestFit="1" customWidth="1"/>
    <col min="3838" max="3838" width="11" style="2" bestFit="1" customWidth="1"/>
    <col min="3839" max="3843" width="10.7109375" style="2" customWidth="1"/>
    <col min="3844" max="3844" width="10.7109375" style="2" bestFit="1" customWidth="1"/>
    <col min="3845" max="3845" width="10.7109375" style="2" customWidth="1"/>
    <col min="3846" max="3846" width="4" style="2" bestFit="1" customWidth="1"/>
    <col min="3847" max="3847" width="3.5703125" style="2" bestFit="1" customWidth="1"/>
    <col min="3848" max="3848" width="3.140625" style="2" bestFit="1" customWidth="1"/>
    <col min="3849" max="3849" width="4" style="2" bestFit="1" customWidth="1"/>
    <col min="3850" max="3850" width="3.7109375" style="2" bestFit="1" customWidth="1"/>
    <col min="3851" max="3851" width="11.7109375" style="2" customWidth="1"/>
    <col min="3852" max="3852" width="20" style="2" bestFit="1" customWidth="1"/>
    <col min="3853" max="3853" width="27.5703125" style="2" bestFit="1" customWidth="1"/>
    <col min="3854" max="4091" width="11.5703125" style="2"/>
    <col min="4092" max="4092" width="9.5703125" style="2" bestFit="1" customWidth="1"/>
    <col min="4093" max="4093" width="27.42578125" style="2" bestFit="1" customWidth="1"/>
    <col min="4094" max="4094" width="11" style="2" bestFit="1" customWidth="1"/>
    <col min="4095" max="4099" width="10.7109375" style="2" customWidth="1"/>
    <col min="4100" max="4100" width="10.7109375" style="2" bestFit="1" customWidth="1"/>
    <col min="4101" max="4101" width="10.7109375" style="2" customWidth="1"/>
    <col min="4102" max="4102" width="4" style="2" bestFit="1" customWidth="1"/>
    <col min="4103" max="4103" width="3.5703125" style="2" bestFit="1" customWidth="1"/>
    <col min="4104" max="4104" width="3.140625" style="2" bestFit="1" customWidth="1"/>
    <col min="4105" max="4105" width="4" style="2" bestFit="1" customWidth="1"/>
    <col min="4106" max="4106" width="3.7109375" style="2" bestFit="1" customWidth="1"/>
    <col min="4107" max="4107" width="11.7109375" style="2" customWidth="1"/>
    <col min="4108" max="4108" width="20" style="2" bestFit="1" customWidth="1"/>
    <col min="4109" max="4109" width="27.5703125" style="2" bestFit="1" customWidth="1"/>
    <col min="4110" max="4347" width="11.5703125" style="2"/>
    <col min="4348" max="4348" width="9.5703125" style="2" bestFit="1" customWidth="1"/>
    <col min="4349" max="4349" width="27.42578125" style="2" bestFit="1" customWidth="1"/>
    <col min="4350" max="4350" width="11" style="2" bestFit="1" customWidth="1"/>
    <col min="4351" max="4355" width="10.7109375" style="2" customWidth="1"/>
    <col min="4356" max="4356" width="10.7109375" style="2" bestFit="1" customWidth="1"/>
    <col min="4357" max="4357" width="10.7109375" style="2" customWidth="1"/>
    <col min="4358" max="4358" width="4" style="2" bestFit="1" customWidth="1"/>
    <col min="4359" max="4359" width="3.5703125" style="2" bestFit="1" customWidth="1"/>
    <col min="4360" max="4360" width="3.140625" style="2" bestFit="1" customWidth="1"/>
    <col min="4361" max="4361" width="4" style="2" bestFit="1" customWidth="1"/>
    <col min="4362" max="4362" width="3.7109375" style="2" bestFit="1" customWidth="1"/>
    <col min="4363" max="4363" width="11.7109375" style="2" customWidth="1"/>
    <col min="4364" max="4364" width="20" style="2" bestFit="1" customWidth="1"/>
    <col min="4365" max="4365" width="27.5703125" style="2" bestFit="1" customWidth="1"/>
    <col min="4366" max="4603" width="11.5703125" style="2"/>
    <col min="4604" max="4604" width="9.5703125" style="2" bestFit="1" customWidth="1"/>
    <col min="4605" max="4605" width="27.42578125" style="2" bestFit="1" customWidth="1"/>
    <col min="4606" max="4606" width="11" style="2" bestFit="1" customWidth="1"/>
    <col min="4607" max="4611" width="10.7109375" style="2" customWidth="1"/>
    <col min="4612" max="4612" width="10.7109375" style="2" bestFit="1" customWidth="1"/>
    <col min="4613" max="4613" width="10.7109375" style="2" customWidth="1"/>
    <col min="4614" max="4614" width="4" style="2" bestFit="1" customWidth="1"/>
    <col min="4615" max="4615" width="3.5703125" style="2" bestFit="1" customWidth="1"/>
    <col min="4616" max="4616" width="3.140625" style="2" bestFit="1" customWidth="1"/>
    <col min="4617" max="4617" width="4" style="2" bestFit="1" customWidth="1"/>
    <col min="4618" max="4618" width="3.7109375" style="2" bestFit="1" customWidth="1"/>
    <col min="4619" max="4619" width="11.7109375" style="2" customWidth="1"/>
    <col min="4620" max="4620" width="20" style="2" bestFit="1" customWidth="1"/>
    <col min="4621" max="4621" width="27.5703125" style="2" bestFit="1" customWidth="1"/>
    <col min="4622" max="4859" width="11.5703125" style="2"/>
    <col min="4860" max="4860" width="9.5703125" style="2" bestFit="1" customWidth="1"/>
    <col min="4861" max="4861" width="27.42578125" style="2" bestFit="1" customWidth="1"/>
    <col min="4862" max="4862" width="11" style="2" bestFit="1" customWidth="1"/>
    <col min="4863" max="4867" width="10.7109375" style="2" customWidth="1"/>
    <col min="4868" max="4868" width="10.7109375" style="2" bestFit="1" customWidth="1"/>
    <col min="4869" max="4869" width="10.7109375" style="2" customWidth="1"/>
    <col min="4870" max="4870" width="4" style="2" bestFit="1" customWidth="1"/>
    <col min="4871" max="4871" width="3.5703125" style="2" bestFit="1" customWidth="1"/>
    <col min="4872" max="4872" width="3.140625" style="2" bestFit="1" customWidth="1"/>
    <col min="4873" max="4873" width="4" style="2" bestFit="1" customWidth="1"/>
    <col min="4874" max="4874" width="3.7109375" style="2" bestFit="1" customWidth="1"/>
    <col min="4875" max="4875" width="11.7109375" style="2" customWidth="1"/>
    <col min="4876" max="4876" width="20" style="2" bestFit="1" customWidth="1"/>
    <col min="4877" max="4877" width="27.5703125" style="2" bestFit="1" customWidth="1"/>
    <col min="4878" max="5115" width="11.5703125" style="2"/>
    <col min="5116" max="5116" width="9.5703125" style="2" bestFit="1" customWidth="1"/>
    <col min="5117" max="5117" width="27.42578125" style="2" bestFit="1" customWidth="1"/>
    <col min="5118" max="5118" width="11" style="2" bestFit="1" customWidth="1"/>
    <col min="5119" max="5123" width="10.7109375" style="2" customWidth="1"/>
    <col min="5124" max="5124" width="10.7109375" style="2" bestFit="1" customWidth="1"/>
    <col min="5125" max="5125" width="10.7109375" style="2" customWidth="1"/>
    <col min="5126" max="5126" width="4" style="2" bestFit="1" customWidth="1"/>
    <col min="5127" max="5127" width="3.5703125" style="2" bestFit="1" customWidth="1"/>
    <col min="5128" max="5128" width="3.140625" style="2" bestFit="1" customWidth="1"/>
    <col min="5129" max="5129" width="4" style="2" bestFit="1" customWidth="1"/>
    <col min="5130" max="5130" width="3.7109375" style="2" bestFit="1" customWidth="1"/>
    <col min="5131" max="5131" width="11.7109375" style="2" customWidth="1"/>
    <col min="5132" max="5132" width="20" style="2" bestFit="1" customWidth="1"/>
    <col min="5133" max="5133" width="27.5703125" style="2" bestFit="1" customWidth="1"/>
    <col min="5134" max="5371" width="11.5703125" style="2"/>
    <col min="5372" max="5372" width="9.5703125" style="2" bestFit="1" customWidth="1"/>
    <col min="5373" max="5373" width="27.42578125" style="2" bestFit="1" customWidth="1"/>
    <col min="5374" max="5374" width="11" style="2" bestFit="1" customWidth="1"/>
    <col min="5375" max="5379" width="10.7109375" style="2" customWidth="1"/>
    <col min="5380" max="5380" width="10.7109375" style="2" bestFit="1" customWidth="1"/>
    <col min="5381" max="5381" width="10.7109375" style="2" customWidth="1"/>
    <col min="5382" max="5382" width="4" style="2" bestFit="1" customWidth="1"/>
    <col min="5383" max="5383" width="3.5703125" style="2" bestFit="1" customWidth="1"/>
    <col min="5384" max="5384" width="3.140625" style="2" bestFit="1" customWidth="1"/>
    <col min="5385" max="5385" width="4" style="2" bestFit="1" customWidth="1"/>
    <col min="5386" max="5386" width="3.7109375" style="2" bestFit="1" customWidth="1"/>
    <col min="5387" max="5387" width="11.7109375" style="2" customWidth="1"/>
    <col min="5388" max="5388" width="20" style="2" bestFit="1" customWidth="1"/>
    <col min="5389" max="5389" width="27.5703125" style="2" bestFit="1" customWidth="1"/>
    <col min="5390" max="5627" width="11.5703125" style="2"/>
    <col min="5628" max="5628" width="9.5703125" style="2" bestFit="1" customWidth="1"/>
    <col min="5629" max="5629" width="27.42578125" style="2" bestFit="1" customWidth="1"/>
    <col min="5630" max="5630" width="11" style="2" bestFit="1" customWidth="1"/>
    <col min="5631" max="5635" width="10.7109375" style="2" customWidth="1"/>
    <col min="5636" max="5636" width="10.7109375" style="2" bestFit="1" customWidth="1"/>
    <col min="5637" max="5637" width="10.7109375" style="2" customWidth="1"/>
    <col min="5638" max="5638" width="4" style="2" bestFit="1" customWidth="1"/>
    <col min="5639" max="5639" width="3.5703125" style="2" bestFit="1" customWidth="1"/>
    <col min="5640" max="5640" width="3.140625" style="2" bestFit="1" customWidth="1"/>
    <col min="5641" max="5641" width="4" style="2" bestFit="1" customWidth="1"/>
    <col min="5642" max="5642" width="3.7109375" style="2" bestFit="1" customWidth="1"/>
    <col min="5643" max="5643" width="11.7109375" style="2" customWidth="1"/>
    <col min="5644" max="5644" width="20" style="2" bestFit="1" customWidth="1"/>
    <col min="5645" max="5645" width="27.5703125" style="2" bestFit="1" customWidth="1"/>
    <col min="5646" max="5883" width="11.5703125" style="2"/>
    <col min="5884" max="5884" width="9.5703125" style="2" bestFit="1" customWidth="1"/>
    <col min="5885" max="5885" width="27.42578125" style="2" bestFit="1" customWidth="1"/>
    <col min="5886" max="5886" width="11" style="2" bestFit="1" customWidth="1"/>
    <col min="5887" max="5891" width="10.7109375" style="2" customWidth="1"/>
    <col min="5892" max="5892" width="10.7109375" style="2" bestFit="1" customWidth="1"/>
    <col min="5893" max="5893" width="10.7109375" style="2" customWidth="1"/>
    <col min="5894" max="5894" width="4" style="2" bestFit="1" customWidth="1"/>
    <col min="5895" max="5895" width="3.5703125" style="2" bestFit="1" customWidth="1"/>
    <col min="5896" max="5896" width="3.140625" style="2" bestFit="1" customWidth="1"/>
    <col min="5897" max="5897" width="4" style="2" bestFit="1" customWidth="1"/>
    <col min="5898" max="5898" width="3.7109375" style="2" bestFit="1" customWidth="1"/>
    <col min="5899" max="5899" width="11.7109375" style="2" customWidth="1"/>
    <col min="5900" max="5900" width="20" style="2" bestFit="1" customWidth="1"/>
    <col min="5901" max="5901" width="27.5703125" style="2" bestFit="1" customWidth="1"/>
    <col min="5902" max="6139" width="11.5703125" style="2"/>
    <col min="6140" max="6140" width="9.5703125" style="2" bestFit="1" customWidth="1"/>
    <col min="6141" max="6141" width="27.42578125" style="2" bestFit="1" customWidth="1"/>
    <col min="6142" max="6142" width="11" style="2" bestFit="1" customWidth="1"/>
    <col min="6143" max="6147" width="10.7109375" style="2" customWidth="1"/>
    <col min="6148" max="6148" width="10.7109375" style="2" bestFit="1" customWidth="1"/>
    <col min="6149" max="6149" width="10.7109375" style="2" customWidth="1"/>
    <col min="6150" max="6150" width="4" style="2" bestFit="1" customWidth="1"/>
    <col min="6151" max="6151" width="3.5703125" style="2" bestFit="1" customWidth="1"/>
    <col min="6152" max="6152" width="3.140625" style="2" bestFit="1" customWidth="1"/>
    <col min="6153" max="6153" width="4" style="2" bestFit="1" customWidth="1"/>
    <col min="6154" max="6154" width="3.7109375" style="2" bestFit="1" customWidth="1"/>
    <col min="6155" max="6155" width="11.7109375" style="2" customWidth="1"/>
    <col min="6156" max="6156" width="20" style="2" bestFit="1" customWidth="1"/>
    <col min="6157" max="6157" width="27.5703125" style="2" bestFit="1" customWidth="1"/>
    <col min="6158" max="6395" width="11.5703125" style="2"/>
    <col min="6396" max="6396" width="9.5703125" style="2" bestFit="1" customWidth="1"/>
    <col min="6397" max="6397" width="27.42578125" style="2" bestFit="1" customWidth="1"/>
    <col min="6398" max="6398" width="11" style="2" bestFit="1" customWidth="1"/>
    <col min="6399" max="6403" width="10.7109375" style="2" customWidth="1"/>
    <col min="6404" max="6404" width="10.7109375" style="2" bestFit="1" customWidth="1"/>
    <col min="6405" max="6405" width="10.7109375" style="2" customWidth="1"/>
    <col min="6406" max="6406" width="4" style="2" bestFit="1" customWidth="1"/>
    <col min="6407" max="6407" width="3.5703125" style="2" bestFit="1" customWidth="1"/>
    <col min="6408" max="6408" width="3.140625" style="2" bestFit="1" customWidth="1"/>
    <col min="6409" max="6409" width="4" style="2" bestFit="1" customWidth="1"/>
    <col min="6410" max="6410" width="3.7109375" style="2" bestFit="1" customWidth="1"/>
    <col min="6411" max="6411" width="11.7109375" style="2" customWidth="1"/>
    <col min="6412" max="6412" width="20" style="2" bestFit="1" customWidth="1"/>
    <col min="6413" max="6413" width="27.5703125" style="2" bestFit="1" customWidth="1"/>
    <col min="6414" max="6651" width="11.5703125" style="2"/>
    <col min="6652" max="6652" width="9.5703125" style="2" bestFit="1" customWidth="1"/>
    <col min="6653" max="6653" width="27.42578125" style="2" bestFit="1" customWidth="1"/>
    <col min="6654" max="6654" width="11" style="2" bestFit="1" customWidth="1"/>
    <col min="6655" max="6659" width="10.7109375" style="2" customWidth="1"/>
    <col min="6660" max="6660" width="10.7109375" style="2" bestFit="1" customWidth="1"/>
    <col min="6661" max="6661" width="10.7109375" style="2" customWidth="1"/>
    <col min="6662" max="6662" width="4" style="2" bestFit="1" customWidth="1"/>
    <col min="6663" max="6663" width="3.5703125" style="2" bestFit="1" customWidth="1"/>
    <col min="6664" max="6664" width="3.140625" style="2" bestFit="1" customWidth="1"/>
    <col min="6665" max="6665" width="4" style="2" bestFit="1" customWidth="1"/>
    <col min="6666" max="6666" width="3.7109375" style="2" bestFit="1" customWidth="1"/>
    <col min="6667" max="6667" width="11.7109375" style="2" customWidth="1"/>
    <col min="6668" max="6668" width="20" style="2" bestFit="1" customWidth="1"/>
    <col min="6669" max="6669" width="27.5703125" style="2" bestFit="1" customWidth="1"/>
    <col min="6670" max="6907" width="11.5703125" style="2"/>
    <col min="6908" max="6908" width="9.5703125" style="2" bestFit="1" customWidth="1"/>
    <col min="6909" max="6909" width="27.42578125" style="2" bestFit="1" customWidth="1"/>
    <col min="6910" max="6910" width="11" style="2" bestFit="1" customWidth="1"/>
    <col min="6911" max="6915" width="10.7109375" style="2" customWidth="1"/>
    <col min="6916" max="6916" width="10.7109375" style="2" bestFit="1" customWidth="1"/>
    <col min="6917" max="6917" width="10.7109375" style="2" customWidth="1"/>
    <col min="6918" max="6918" width="4" style="2" bestFit="1" customWidth="1"/>
    <col min="6919" max="6919" width="3.5703125" style="2" bestFit="1" customWidth="1"/>
    <col min="6920" max="6920" width="3.140625" style="2" bestFit="1" customWidth="1"/>
    <col min="6921" max="6921" width="4" style="2" bestFit="1" customWidth="1"/>
    <col min="6922" max="6922" width="3.7109375" style="2" bestFit="1" customWidth="1"/>
    <col min="6923" max="6923" width="11.7109375" style="2" customWidth="1"/>
    <col min="6924" max="6924" width="20" style="2" bestFit="1" customWidth="1"/>
    <col min="6925" max="6925" width="27.5703125" style="2" bestFit="1" customWidth="1"/>
    <col min="6926" max="7163" width="11.5703125" style="2"/>
    <col min="7164" max="7164" width="9.5703125" style="2" bestFit="1" customWidth="1"/>
    <col min="7165" max="7165" width="27.42578125" style="2" bestFit="1" customWidth="1"/>
    <col min="7166" max="7166" width="11" style="2" bestFit="1" customWidth="1"/>
    <col min="7167" max="7171" width="10.7109375" style="2" customWidth="1"/>
    <col min="7172" max="7172" width="10.7109375" style="2" bestFit="1" customWidth="1"/>
    <col min="7173" max="7173" width="10.7109375" style="2" customWidth="1"/>
    <col min="7174" max="7174" width="4" style="2" bestFit="1" customWidth="1"/>
    <col min="7175" max="7175" width="3.5703125" style="2" bestFit="1" customWidth="1"/>
    <col min="7176" max="7176" width="3.140625" style="2" bestFit="1" customWidth="1"/>
    <col min="7177" max="7177" width="4" style="2" bestFit="1" customWidth="1"/>
    <col min="7178" max="7178" width="3.7109375" style="2" bestFit="1" customWidth="1"/>
    <col min="7179" max="7179" width="11.7109375" style="2" customWidth="1"/>
    <col min="7180" max="7180" width="20" style="2" bestFit="1" customWidth="1"/>
    <col min="7181" max="7181" width="27.5703125" style="2" bestFit="1" customWidth="1"/>
    <col min="7182" max="7419" width="11.5703125" style="2"/>
    <col min="7420" max="7420" width="9.5703125" style="2" bestFit="1" customWidth="1"/>
    <col min="7421" max="7421" width="27.42578125" style="2" bestFit="1" customWidth="1"/>
    <col min="7422" max="7422" width="11" style="2" bestFit="1" customWidth="1"/>
    <col min="7423" max="7427" width="10.7109375" style="2" customWidth="1"/>
    <col min="7428" max="7428" width="10.7109375" style="2" bestFit="1" customWidth="1"/>
    <col min="7429" max="7429" width="10.7109375" style="2" customWidth="1"/>
    <col min="7430" max="7430" width="4" style="2" bestFit="1" customWidth="1"/>
    <col min="7431" max="7431" width="3.5703125" style="2" bestFit="1" customWidth="1"/>
    <col min="7432" max="7432" width="3.140625" style="2" bestFit="1" customWidth="1"/>
    <col min="7433" max="7433" width="4" style="2" bestFit="1" customWidth="1"/>
    <col min="7434" max="7434" width="3.7109375" style="2" bestFit="1" customWidth="1"/>
    <col min="7435" max="7435" width="11.7109375" style="2" customWidth="1"/>
    <col min="7436" max="7436" width="20" style="2" bestFit="1" customWidth="1"/>
    <col min="7437" max="7437" width="27.5703125" style="2" bestFit="1" customWidth="1"/>
    <col min="7438" max="7675" width="11.5703125" style="2"/>
    <col min="7676" max="7676" width="9.5703125" style="2" bestFit="1" customWidth="1"/>
    <col min="7677" max="7677" width="27.42578125" style="2" bestFit="1" customWidth="1"/>
    <col min="7678" max="7678" width="11" style="2" bestFit="1" customWidth="1"/>
    <col min="7679" max="7683" width="10.7109375" style="2" customWidth="1"/>
    <col min="7684" max="7684" width="10.7109375" style="2" bestFit="1" customWidth="1"/>
    <col min="7685" max="7685" width="10.7109375" style="2" customWidth="1"/>
    <col min="7686" max="7686" width="4" style="2" bestFit="1" customWidth="1"/>
    <col min="7687" max="7687" width="3.5703125" style="2" bestFit="1" customWidth="1"/>
    <col min="7688" max="7688" width="3.140625" style="2" bestFit="1" customWidth="1"/>
    <col min="7689" max="7689" width="4" style="2" bestFit="1" customWidth="1"/>
    <col min="7690" max="7690" width="3.7109375" style="2" bestFit="1" customWidth="1"/>
    <col min="7691" max="7691" width="11.7109375" style="2" customWidth="1"/>
    <col min="7692" max="7692" width="20" style="2" bestFit="1" customWidth="1"/>
    <col min="7693" max="7693" width="27.5703125" style="2" bestFit="1" customWidth="1"/>
    <col min="7694" max="7931" width="11.5703125" style="2"/>
    <col min="7932" max="7932" width="9.5703125" style="2" bestFit="1" customWidth="1"/>
    <col min="7933" max="7933" width="27.42578125" style="2" bestFit="1" customWidth="1"/>
    <col min="7934" max="7934" width="11" style="2" bestFit="1" customWidth="1"/>
    <col min="7935" max="7939" width="10.7109375" style="2" customWidth="1"/>
    <col min="7940" max="7940" width="10.7109375" style="2" bestFit="1" customWidth="1"/>
    <col min="7941" max="7941" width="10.7109375" style="2" customWidth="1"/>
    <col min="7942" max="7942" width="4" style="2" bestFit="1" customWidth="1"/>
    <col min="7943" max="7943" width="3.5703125" style="2" bestFit="1" customWidth="1"/>
    <col min="7944" max="7944" width="3.140625" style="2" bestFit="1" customWidth="1"/>
    <col min="7945" max="7945" width="4" style="2" bestFit="1" customWidth="1"/>
    <col min="7946" max="7946" width="3.7109375" style="2" bestFit="1" customWidth="1"/>
    <col min="7947" max="7947" width="11.7109375" style="2" customWidth="1"/>
    <col min="7948" max="7948" width="20" style="2" bestFit="1" customWidth="1"/>
    <col min="7949" max="7949" width="27.5703125" style="2" bestFit="1" customWidth="1"/>
    <col min="7950" max="8187" width="11.5703125" style="2"/>
    <col min="8188" max="8188" width="9.5703125" style="2" bestFit="1" customWidth="1"/>
    <col min="8189" max="8189" width="27.42578125" style="2" bestFit="1" customWidth="1"/>
    <col min="8190" max="8190" width="11" style="2" bestFit="1" customWidth="1"/>
    <col min="8191" max="8195" width="10.7109375" style="2" customWidth="1"/>
    <col min="8196" max="8196" width="10.7109375" style="2" bestFit="1" customWidth="1"/>
    <col min="8197" max="8197" width="10.7109375" style="2" customWidth="1"/>
    <col min="8198" max="8198" width="4" style="2" bestFit="1" customWidth="1"/>
    <col min="8199" max="8199" width="3.5703125" style="2" bestFit="1" customWidth="1"/>
    <col min="8200" max="8200" width="3.140625" style="2" bestFit="1" customWidth="1"/>
    <col min="8201" max="8201" width="4" style="2" bestFit="1" customWidth="1"/>
    <col min="8202" max="8202" width="3.7109375" style="2" bestFit="1" customWidth="1"/>
    <col min="8203" max="8203" width="11.7109375" style="2" customWidth="1"/>
    <col min="8204" max="8204" width="20" style="2" bestFit="1" customWidth="1"/>
    <col min="8205" max="8205" width="27.5703125" style="2" bestFit="1" customWidth="1"/>
    <col min="8206" max="8443" width="11.5703125" style="2"/>
    <col min="8444" max="8444" width="9.5703125" style="2" bestFit="1" customWidth="1"/>
    <col min="8445" max="8445" width="27.42578125" style="2" bestFit="1" customWidth="1"/>
    <col min="8446" max="8446" width="11" style="2" bestFit="1" customWidth="1"/>
    <col min="8447" max="8451" width="10.7109375" style="2" customWidth="1"/>
    <col min="8452" max="8452" width="10.7109375" style="2" bestFit="1" customWidth="1"/>
    <col min="8453" max="8453" width="10.7109375" style="2" customWidth="1"/>
    <col min="8454" max="8454" width="4" style="2" bestFit="1" customWidth="1"/>
    <col min="8455" max="8455" width="3.5703125" style="2" bestFit="1" customWidth="1"/>
    <col min="8456" max="8456" width="3.140625" style="2" bestFit="1" customWidth="1"/>
    <col min="8457" max="8457" width="4" style="2" bestFit="1" customWidth="1"/>
    <col min="8458" max="8458" width="3.7109375" style="2" bestFit="1" customWidth="1"/>
    <col min="8459" max="8459" width="11.7109375" style="2" customWidth="1"/>
    <col min="8460" max="8460" width="20" style="2" bestFit="1" customWidth="1"/>
    <col min="8461" max="8461" width="27.5703125" style="2" bestFit="1" customWidth="1"/>
    <col min="8462" max="8699" width="11.5703125" style="2"/>
    <col min="8700" max="8700" width="9.5703125" style="2" bestFit="1" customWidth="1"/>
    <col min="8701" max="8701" width="27.42578125" style="2" bestFit="1" customWidth="1"/>
    <col min="8702" max="8702" width="11" style="2" bestFit="1" customWidth="1"/>
    <col min="8703" max="8707" width="10.7109375" style="2" customWidth="1"/>
    <col min="8708" max="8708" width="10.7109375" style="2" bestFit="1" customWidth="1"/>
    <col min="8709" max="8709" width="10.7109375" style="2" customWidth="1"/>
    <col min="8710" max="8710" width="4" style="2" bestFit="1" customWidth="1"/>
    <col min="8711" max="8711" width="3.5703125" style="2" bestFit="1" customWidth="1"/>
    <col min="8712" max="8712" width="3.140625" style="2" bestFit="1" customWidth="1"/>
    <col min="8713" max="8713" width="4" style="2" bestFit="1" customWidth="1"/>
    <col min="8714" max="8714" width="3.7109375" style="2" bestFit="1" customWidth="1"/>
    <col min="8715" max="8715" width="11.7109375" style="2" customWidth="1"/>
    <col min="8716" max="8716" width="20" style="2" bestFit="1" customWidth="1"/>
    <col min="8717" max="8717" width="27.5703125" style="2" bestFit="1" customWidth="1"/>
    <col min="8718" max="8955" width="11.5703125" style="2"/>
    <col min="8956" max="8956" width="9.5703125" style="2" bestFit="1" customWidth="1"/>
    <col min="8957" max="8957" width="27.42578125" style="2" bestFit="1" customWidth="1"/>
    <col min="8958" max="8958" width="11" style="2" bestFit="1" customWidth="1"/>
    <col min="8959" max="8963" width="10.7109375" style="2" customWidth="1"/>
    <col min="8964" max="8964" width="10.7109375" style="2" bestFit="1" customWidth="1"/>
    <col min="8965" max="8965" width="10.7109375" style="2" customWidth="1"/>
    <col min="8966" max="8966" width="4" style="2" bestFit="1" customWidth="1"/>
    <col min="8967" max="8967" width="3.5703125" style="2" bestFit="1" customWidth="1"/>
    <col min="8968" max="8968" width="3.140625" style="2" bestFit="1" customWidth="1"/>
    <col min="8969" max="8969" width="4" style="2" bestFit="1" customWidth="1"/>
    <col min="8970" max="8970" width="3.7109375" style="2" bestFit="1" customWidth="1"/>
    <col min="8971" max="8971" width="11.7109375" style="2" customWidth="1"/>
    <col min="8972" max="8972" width="20" style="2" bestFit="1" customWidth="1"/>
    <col min="8973" max="8973" width="27.5703125" style="2" bestFit="1" customWidth="1"/>
    <col min="8974" max="9211" width="11.5703125" style="2"/>
    <col min="9212" max="9212" width="9.5703125" style="2" bestFit="1" customWidth="1"/>
    <col min="9213" max="9213" width="27.42578125" style="2" bestFit="1" customWidth="1"/>
    <col min="9214" max="9214" width="11" style="2" bestFit="1" customWidth="1"/>
    <col min="9215" max="9219" width="10.7109375" style="2" customWidth="1"/>
    <col min="9220" max="9220" width="10.7109375" style="2" bestFit="1" customWidth="1"/>
    <col min="9221" max="9221" width="10.7109375" style="2" customWidth="1"/>
    <col min="9222" max="9222" width="4" style="2" bestFit="1" customWidth="1"/>
    <col min="9223" max="9223" width="3.5703125" style="2" bestFit="1" customWidth="1"/>
    <col min="9224" max="9224" width="3.140625" style="2" bestFit="1" customWidth="1"/>
    <col min="9225" max="9225" width="4" style="2" bestFit="1" customWidth="1"/>
    <col min="9226" max="9226" width="3.7109375" style="2" bestFit="1" customWidth="1"/>
    <col min="9227" max="9227" width="11.7109375" style="2" customWidth="1"/>
    <col min="9228" max="9228" width="20" style="2" bestFit="1" customWidth="1"/>
    <col min="9229" max="9229" width="27.5703125" style="2" bestFit="1" customWidth="1"/>
    <col min="9230" max="9467" width="11.5703125" style="2"/>
    <col min="9468" max="9468" width="9.5703125" style="2" bestFit="1" customWidth="1"/>
    <col min="9469" max="9469" width="27.42578125" style="2" bestFit="1" customWidth="1"/>
    <col min="9470" max="9470" width="11" style="2" bestFit="1" customWidth="1"/>
    <col min="9471" max="9475" width="10.7109375" style="2" customWidth="1"/>
    <col min="9476" max="9476" width="10.7109375" style="2" bestFit="1" customWidth="1"/>
    <col min="9477" max="9477" width="10.7109375" style="2" customWidth="1"/>
    <col min="9478" max="9478" width="4" style="2" bestFit="1" customWidth="1"/>
    <col min="9479" max="9479" width="3.5703125" style="2" bestFit="1" customWidth="1"/>
    <col min="9480" max="9480" width="3.140625" style="2" bestFit="1" customWidth="1"/>
    <col min="9481" max="9481" width="4" style="2" bestFit="1" customWidth="1"/>
    <col min="9482" max="9482" width="3.7109375" style="2" bestFit="1" customWidth="1"/>
    <col min="9483" max="9483" width="11.7109375" style="2" customWidth="1"/>
    <col min="9484" max="9484" width="20" style="2" bestFit="1" customWidth="1"/>
    <col min="9485" max="9485" width="27.5703125" style="2" bestFit="1" customWidth="1"/>
    <col min="9486" max="9723" width="11.5703125" style="2"/>
    <col min="9724" max="9724" width="9.5703125" style="2" bestFit="1" customWidth="1"/>
    <col min="9725" max="9725" width="27.42578125" style="2" bestFit="1" customWidth="1"/>
    <col min="9726" max="9726" width="11" style="2" bestFit="1" customWidth="1"/>
    <col min="9727" max="9731" width="10.7109375" style="2" customWidth="1"/>
    <col min="9732" max="9732" width="10.7109375" style="2" bestFit="1" customWidth="1"/>
    <col min="9733" max="9733" width="10.7109375" style="2" customWidth="1"/>
    <col min="9734" max="9734" width="4" style="2" bestFit="1" customWidth="1"/>
    <col min="9735" max="9735" width="3.5703125" style="2" bestFit="1" customWidth="1"/>
    <col min="9736" max="9736" width="3.140625" style="2" bestFit="1" customWidth="1"/>
    <col min="9737" max="9737" width="4" style="2" bestFit="1" customWidth="1"/>
    <col min="9738" max="9738" width="3.7109375" style="2" bestFit="1" customWidth="1"/>
    <col min="9739" max="9739" width="11.7109375" style="2" customWidth="1"/>
    <col min="9740" max="9740" width="20" style="2" bestFit="1" customWidth="1"/>
    <col min="9741" max="9741" width="27.5703125" style="2" bestFit="1" customWidth="1"/>
    <col min="9742" max="9979" width="11.5703125" style="2"/>
    <col min="9980" max="9980" width="9.5703125" style="2" bestFit="1" customWidth="1"/>
    <col min="9981" max="9981" width="27.42578125" style="2" bestFit="1" customWidth="1"/>
    <col min="9982" max="9982" width="11" style="2" bestFit="1" customWidth="1"/>
    <col min="9983" max="9987" width="10.7109375" style="2" customWidth="1"/>
    <col min="9988" max="9988" width="10.7109375" style="2" bestFit="1" customWidth="1"/>
    <col min="9989" max="9989" width="10.7109375" style="2" customWidth="1"/>
    <col min="9990" max="9990" width="4" style="2" bestFit="1" customWidth="1"/>
    <col min="9991" max="9991" width="3.5703125" style="2" bestFit="1" customWidth="1"/>
    <col min="9992" max="9992" width="3.140625" style="2" bestFit="1" customWidth="1"/>
    <col min="9993" max="9993" width="4" style="2" bestFit="1" customWidth="1"/>
    <col min="9994" max="9994" width="3.7109375" style="2" bestFit="1" customWidth="1"/>
    <col min="9995" max="9995" width="11.7109375" style="2" customWidth="1"/>
    <col min="9996" max="9996" width="20" style="2" bestFit="1" customWidth="1"/>
    <col min="9997" max="9997" width="27.5703125" style="2" bestFit="1" customWidth="1"/>
    <col min="9998" max="10235" width="11.5703125" style="2"/>
    <col min="10236" max="10236" width="9.5703125" style="2" bestFit="1" customWidth="1"/>
    <col min="10237" max="10237" width="27.42578125" style="2" bestFit="1" customWidth="1"/>
    <col min="10238" max="10238" width="11" style="2" bestFit="1" customWidth="1"/>
    <col min="10239" max="10243" width="10.7109375" style="2" customWidth="1"/>
    <col min="10244" max="10244" width="10.7109375" style="2" bestFit="1" customWidth="1"/>
    <col min="10245" max="10245" width="10.7109375" style="2" customWidth="1"/>
    <col min="10246" max="10246" width="4" style="2" bestFit="1" customWidth="1"/>
    <col min="10247" max="10247" width="3.5703125" style="2" bestFit="1" customWidth="1"/>
    <col min="10248" max="10248" width="3.140625" style="2" bestFit="1" customWidth="1"/>
    <col min="10249" max="10249" width="4" style="2" bestFit="1" customWidth="1"/>
    <col min="10250" max="10250" width="3.7109375" style="2" bestFit="1" customWidth="1"/>
    <col min="10251" max="10251" width="11.7109375" style="2" customWidth="1"/>
    <col min="10252" max="10252" width="20" style="2" bestFit="1" customWidth="1"/>
    <col min="10253" max="10253" width="27.5703125" style="2" bestFit="1" customWidth="1"/>
    <col min="10254" max="10491" width="11.5703125" style="2"/>
    <col min="10492" max="10492" width="9.5703125" style="2" bestFit="1" customWidth="1"/>
    <col min="10493" max="10493" width="27.42578125" style="2" bestFit="1" customWidth="1"/>
    <col min="10494" max="10494" width="11" style="2" bestFit="1" customWidth="1"/>
    <col min="10495" max="10499" width="10.7109375" style="2" customWidth="1"/>
    <col min="10500" max="10500" width="10.7109375" style="2" bestFit="1" customWidth="1"/>
    <col min="10501" max="10501" width="10.7109375" style="2" customWidth="1"/>
    <col min="10502" max="10502" width="4" style="2" bestFit="1" customWidth="1"/>
    <col min="10503" max="10503" width="3.5703125" style="2" bestFit="1" customWidth="1"/>
    <col min="10504" max="10504" width="3.140625" style="2" bestFit="1" customWidth="1"/>
    <col min="10505" max="10505" width="4" style="2" bestFit="1" customWidth="1"/>
    <col min="10506" max="10506" width="3.7109375" style="2" bestFit="1" customWidth="1"/>
    <col min="10507" max="10507" width="11.7109375" style="2" customWidth="1"/>
    <col min="10508" max="10508" width="20" style="2" bestFit="1" customWidth="1"/>
    <col min="10509" max="10509" width="27.5703125" style="2" bestFit="1" customWidth="1"/>
    <col min="10510" max="10747" width="11.5703125" style="2"/>
    <col min="10748" max="10748" width="9.5703125" style="2" bestFit="1" customWidth="1"/>
    <col min="10749" max="10749" width="27.42578125" style="2" bestFit="1" customWidth="1"/>
    <col min="10750" max="10750" width="11" style="2" bestFit="1" customWidth="1"/>
    <col min="10751" max="10755" width="10.7109375" style="2" customWidth="1"/>
    <col min="10756" max="10756" width="10.7109375" style="2" bestFit="1" customWidth="1"/>
    <col min="10757" max="10757" width="10.7109375" style="2" customWidth="1"/>
    <col min="10758" max="10758" width="4" style="2" bestFit="1" customWidth="1"/>
    <col min="10759" max="10759" width="3.5703125" style="2" bestFit="1" customWidth="1"/>
    <col min="10760" max="10760" width="3.140625" style="2" bestFit="1" customWidth="1"/>
    <col min="10761" max="10761" width="4" style="2" bestFit="1" customWidth="1"/>
    <col min="10762" max="10762" width="3.7109375" style="2" bestFit="1" customWidth="1"/>
    <col min="10763" max="10763" width="11.7109375" style="2" customWidth="1"/>
    <col min="10764" max="10764" width="20" style="2" bestFit="1" customWidth="1"/>
    <col min="10765" max="10765" width="27.5703125" style="2" bestFit="1" customWidth="1"/>
    <col min="10766" max="11003" width="11.5703125" style="2"/>
    <col min="11004" max="11004" width="9.5703125" style="2" bestFit="1" customWidth="1"/>
    <col min="11005" max="11005" width="27.42578125" style="2" bestFit="1" customWidth="1"/>
    <col min="11006" max="11006" width="11" style="2" bestFit="1" customWidth="1"/>
    <col min="11007" max="11011" width="10.7109375" style="2" customWidth="1"/>
    <col min="11012" max="11012" width="10.7109375" style="2" bestFit="1" customWidth="1"/>
    <col min="11013" max="11013" width="10.7109375" style="2" customWidth="1"/>
    <col min="11014" max="11014" width="4" style="2" bestFit="1" customWidth="1"/>
    <col min="11015" max="11015" width="3.5703125" style="2" bestFit="1" customWidth="1"/>
    <col min="11016" max="11016" width="3.140625" style="2" bestFit="1" customWidth="1"/>
    <col min="11017" max="11017" width="4" style="2" bestFit="1" customWidth="1"/>
    <col min="11018" max="11018" width="3.7109375" style="2" bestFit="1" customWidth="1"/>
    <col min="11019" max="11019" width="11.7109375" style="2" customWidth="1"/>
    <col min="11020" max="11020" width="20" style="2" bestFit="1" customWidth="1"/>
    <col min="11021" max="11021" width="27.5703125" style="2" bestFit="1" customWidth="1"/>
    <col min="11022" max="11259" width="11.5703125" style="2"/>
    <col min="11260" max="11260" width="9.5703125" style="2" bestFit="1" customWidth="1"/>
    <col min="11261" max="11261" width="27.42578125" style="2" bestFit="1" customWidth="1"/>
    <col min="11262" max="11262" width="11" style="2" bestFit="1" customWidth="1"/>
    <col min="11263" max="11267" width="10.7109375" style="2" customWidth="1"/>
    <col min="11268" max="11268" width="10.7109375" style="2" bestFit="1" customWidth="1"/>
    <col min="11269" max="11269" width="10.7109375" style="2" customWidth="1"/>
    <col min="11270" max="11270" width="4" style="2" bestFit="1" customWidth="1"/>
    <col min="11271" max="11271" width="3.5703125" style="2" bestFit="1" customWidth="1"/>
    <col min="11272" max="11272" width="3.140625" style="2" bestFit="1" customWidth="1"/>
    <col min="11273" max="11273" width="4" style="2" bestFit="1" customWidth="1"/>
    <col min="11274" max="11274" width="3.7109375" style="2" bestFit="1" customWidth="1"/>
    <col min="11275" max="11275" width="11.7109375" style="2" customWidth="1"/>
    <col min="11276" max="11276" width="20" style="2" bestFit="1" customWidth="1"/>
    <col min="11277" max="11277" width="27.5703125" style="2" bestFit="1" customWidth="1"/>
    <col min="11278" max="11515" width="11.5703125" style="2"/>
    <col min="11516" max="11516" width="9.5703125" style="2" bestFit="1" customWidth="1"/>
    <col min="11517" max="11517" width="27.42578125" style="2" bestFit="1" customWidth="1"/>
    <col min="11518" max="11518" width="11" style="2" bestFit="1" customWidth="1"/>
    <col min="11519" max="11523" width="10.7109375" style="2" customWidth="1"/>
    <col min="11524" max="11524" width="10.7109375" style="2" bestFit="1" customWidth="1"/>
    <col min="11525" max="11525" width="10.7109375" style="2" customWidth="1"/>
    <col min="11526" max="11526" width="4" style="2" bestFit="1" customWidth="1"/>
    <col min="11527" max="11527" width="3.5703125" style="2" bestFit="1" customWidth="1"/>
    <col min="11528" max="11528" width="3.140625" style="2" bestFit="1" customWidth="1"/>
    <col min="11529" max="11529" width="4" style="2" bestFit="1" customWidth="1"/>
    <col min="11530" max="11530" width="3.7109375" style="2" bestFit="1" customWidth="1"/>
    <col min="11531" max="11531" width="11.7109375" style="2" customWidth="1"/>
    <col min="11532" max="11532" width="20" style="2" bestFit="1" customWidth="1"/>
    <col min="11533" max="11533" width="27.5703125" style="2" bestFit="1" customWidth="1"/>
    <col min="11534" max="11771" width="11.5703125" style="2"/>
    <col min="11772" max="11772" width="9.5703125" style="2" bestFit="1" customWidth="1"/>
    <col min="11773" max="11773" width="27.42578125" style="2" bestFit="1" customWidth="1"/>
    <col min="11774" max="11774" width="11" style="2" bestFit="1" customWidth="1"/>
    <col min="11775" max="11779" width="10.7109375" style="2" customWidth="1"/>
    <col min="11780" max="11780" width="10.7109375" style="2" bestFit="1" customWidth="1"/>
    <col min="11781" max="11781" width="10.7109375" style="2" customWidth="1"/>
    <col min="11782" max="11782" width="4" style="2" bestFit="1" customWidth="1"/>
    <col min="11783" max="11783" width="3.5703125" style="2" bestFit="1" customWidth="1"/>
    <col min="11784" max="11784" width="3.140625" style="2" bestFit="1" customWidth="1"/>
    <col min="11785" max="11785" width="4" style="2" bestFit="1" customWidth="1"/>
    <col min="11786" max="11786" width="3.7109375" style="2" bestFit="1" customWidth="1"/>
    <col min="11787" max="11787" width="11.7109375" style="2" customWidth="1"/>
    <col min="11788" max="11788" width="20" style="2" bestFit="1" customWidth="1"/>
    <col min="11789" max="11789" width="27.5703125" style="2" bestFit="1" customWidth="1"/>
    <col min="11790" max="12027" width="11.5703125" style="2"/>
    <col min="12028" max="12028" width="9.5703125" style="2" bestFit="1" customWidth="1"/>
    <col min="12029" max="12029" width="27.42578125" style="2" bestFit="1" customWidth="1"/>
    <col min="12030" max="12030" width="11" style="2" bestFit="1" customWidth="1"/>
    <col min="12031" max="12035" width="10.7109375" style="2" customWidth="1"/>
    <col min="12036" max="12036" width="10.7109375" style="2" bestFit="1" customWidth="1"/>
    <col min="12037" max="12037" width="10.7109375" style="2" customWidth="1"/>
    <col min="12038" max="12038" width="4" style="2" bestFit="1" customWidth="1"/>
    <col min="12039" max="12039" width="3.5703125" style="2" bestFit="1" customWidth="1"/>
    <col min="12040" max="12040" width="3.140625" style="2" bestFit="1" customWidth="1"/>
    <col min="12041" max="12041" width="4" style="2" bestFit="1" customWidth="1"/>
    <col min="12042" max="12042" width="3.7109375" style="2" bestFit="1" customWidth="1"/>
    <col min="12043" max="12043" width="11.7109375" style="2" customWidth="1"/>
    <col min="12044" max="12044" width="20" style="2" bestFit="1" customWidth="1"/>
    <col min="12045" max="12045" width="27.5703125" style="2" bestFit="1" customWidth="1"/>
    <col min="12046" max="12283" width="11.5703125" style="2"/>
    <col min="12284" max="12284" width="9.5703125" style="2" bestFit="1" customWidth="1"/>
    <col min="12285" max="12285" width="27.42578125" style="2" bestFit="1" customWidth="1"/>
    <col min="12286" max="12286" width="11" style="2" bestFit="1" customWidth="1"/>
    <col min="12287" max="12291" width="10.7109375" style="2" customWidth="1"/>
    <col min="12292" max="12292" width="10.7109375" style="2" bestFit="1" customWidth="1"/>
    <col min="12293" max="12293" width="10.7109375" style="2" customWidth="1"/>
    <col min="12294" max="12294" width="4" style="2" bestFit="1" customWidth="1"/>
    <col min="12295" max="12295" width="3.5703125" style="2" bestFit="1" customWidth="1"/>
    <col min="12296" max="12296" width="3.140625" style="2" bestFit="1" customWidth="1"/>
    <col min="12297" max="12297" width="4" style="2" bestFit="1" customWidth="1"/>
    <col min="12298" max="12298" width="3.7109375" style="2" bestFit="1" customWidth="1"/>
    <col min="12299" max="12299" width="11.7109375" style="2" customWidth="1"/>
    <col min="12300" max="12300" width="20" style="2" bestFit="1" customWidth="1"/>
    <col min="12301" max="12301" width="27.5703125" style="2" bestFit="1" customWidth="1"/>
    <col min="12302" max="12539" width="11.5703125" style="2"/>
    <col min="12540" max="12540" width="9.5703125" style="2" bestFit="1" customWidth="1"/>
    <col min="12541" max="12541" width="27.42578125" style="2" bestFit="1" customWidth="1"/>
    <col min="12542" max="12542" width="11" style="2" bestFit="1" customWidth="1"/>
    <col min="12543" max="12547" width="10.7109375" style="2" customWidth="1"/>
    <col min="12548" max="12548" width="10.7109375" style="2" bestFit="1" customWidth="1"/>
    <col min="12549" max="12549" width="10.7109375" style="2" customWidth="1"/>
    <col min="12550" max="12550" width="4" style="2" bestFit="1" customWidth="1"/>
    <col min="12551" max="12551" width="3.5703125" style="2" bestFit="1" customWidth="1"/>
    <col min="12552" max="12552" width="3.140625" style="2" bestFit="1" customWidth="1"/>
    <col min="12553" max="12553" width="4" style="2" bestFit="1" customWidth="1"/>
    <col min="12554" max="12554" width="3.7109375" style="2" bestFit="1" customWidth="1"/>
    <col min="12555" max="12555" width="11.7109375" style="2" customWidth="1"/>
    <col min="12556" max="12556" width="20" style="2" bestFit="1" customWidth="1"/>
    <col min="12557" max="12557" width="27.5703125" style="2" bestFit="1" customWidth="1"/>
    <col min="12558" max="12795" width="11.5703125" style="2"/>
    <col min="12796" max="12796" width="9.5703125" style="2" bestFit="1" customWidth="1"/>
    <col min="12797" max="12797" width="27.42578125" style="2" bestFit="1" customWidth="1"/>
    <col min="12798" max="12798" width="11" style="2" bestFit="1" customWidth="1"/>
    <col min="12799" max="12803" width="10.7109375" style="2" customWidth="1"/>
    <col min="12804" max="12804" width="10.7109375" style="2" bestFit="1" customWidth="1"/>
    <col min="12805" max="12805" width="10.7109375" style="2" customWidth="1"/>
    <col min="12806" max="12806" width="4" style="2" bestFit="1" customWidth="1"/>
    <col min="12807" max="12807" width="3.5703125" style="2" bestFit="1" customWidth="1"/>
    <col min="12808" max="12808" width="3.140625" style="2" bestFit="1" customWidth="1"/>
    <col min="12809" max="12809" width="4" style="2" bestFit="1" customWidth="1"/>
    <col min="12810" max="12810" width="3.7109375" style="2" bestFit="1" customWidth="1"/>
    <col min="12811" max="12811" width="11.7109375" style="2" customWidth="1"/>
    <col min="12812" max="12812" width="20" style="2" bestFit="1" customWidth="1"/>
    <col min="12813" max="12813" width="27.5703125" style="2" bestFit="1" customWidth="1"/>
    <col min="12814" max="13051" width="11.5703125" style="2"/>
    <col min="13052" max="13052" width="9.5703125" style="2" bestFit="1" customWidth="1"/>
    <col min="13053" max="13053" width="27.42578125" style="2" bestFit="1" customWidth="1"/>
    <col min="13054" max="13054" width="11" style="2" bestFit="1" customWidth="1"/>
    <col min="13055" max="13059" width="10.7109375" style="2" customWidth="1"/>
    <col min="13060" max="13060" width="10.7109375" style="2" bestFit="1" customWidth="1"/>
    <col min="13061" max="13061" width="10.7109375" style="2" customWidth="1"/>
    <col min="13062" max="13062" width="4" style="2" bestFit="1" customWidth="1"/>
    <col min="13063" max="13063" width="3.5703125" style="2" bestFit="1" customWidth="1"/>
    <col min="13064" max="13064" width="3.140625" style="2" bestFit="1" customWidth="1"/>
    <col min="13065" max="13065" width="4" style="2" bestFit="1" customWidth="1"/>
    <col min="13066" max="13066" width="3.7109375" style="2" bestFit="1" customWidth="1"/>
    <col min="13067" max="13067" width="11.7109375" style="2" customWidth="1"/>
    <col min="13068" max="13068" width="20" style="2" bestFit="1" customWidth="1"/>
    <col min="13069" max="13069" width="27.5703125" style="2" bestFit="1" customWidth="1"/>
    <col min="13070" max="13307" width="11.5703125" style="2"/>
    <col min="13308" max="13308" width="9.5703125" style="2" bestFit="1" customWidth="1"/>
    <col min="13309" max="13309" width="27.42578125" style="2" bestFit="1" customWidth="1"/>
    <col min="13310" max="13310" width="11" style="2" bestFit="1" customWidth="1"/>
    <col min="13311" max="13315" width="10.7109375" style="2" customWidth="1"/>
    <col min="13316" max="13316" width="10.7109375" style="2" bestFit="1" customWidth="1"/>
    <col min="13317" max="13317" width="10.7109375" style="2" customWidth="1"/>
    <col min="13318" max="13318" width="4" style="2" bestFit="1" customWidth="1"/>
    <col min="13319" max="13319" width="3.5703125" style="2" bestFit="1" customWidth="1"/>
    <col min="13320" max="13320" width="3.140625" style="2" bestFit="1" customWidth="1"/>
    <col min="13321" max="13321" width="4" style="2" bestFit="1" customWidth="1"/>
    <col min="13322" max="13322" width="3.7109375" style="2" bestFit="1" customWidth="1"/>
    <col min="13323" max="13323" width="11.7109375" style="2" customWidth="1"/>
    <col min="13324" max="13324" width="20" style="2" bestFit="1" customWidth="1"/>
    <col min="13325" max="13325" width="27.5703125" style="2" bestFit="1" customWidth="1"/>
    <col min="13326" max="13563" width="11.5703125" style="2"/>
    <col min="13564" max="13564" width="9.5703125" style="2" bestFit="1" customWidth="1"/>
    <col min="13565" max="13565" width="27.42578125" style="2" bestFit="1" customWidth="1"/>
    <col min="13566" max="13566" width="11" style="2" bestFit="1" customWidth="1"/>
    <col min="13567" max="13571" width="10.7109375" style="2" customWidth="1"/>
    <col min="13572" max="13572" width="10.7109375" style="2" bestFit="1" customWidth="1"/>
    <col min="13573" max="13573" width="10.7109375" style="2" customWidth="1"/>
    <col min="13574" max="13574" width="4" style="2" bestFit="1" customWidth="1"/>
    <col min="13575" max="13575" width="3.5703125" style="2" bestFit="1" customWidth="1"/>
    <col min="13576" max="13576" width="3.140625" style="2" bestFit="1" customWidth="1"/>
    <col min="13577" max="13577" width="4" style="2" bestFit="1" customWidth="1"/>
    <col min="13578" max="13578" width="3.7109375" style="2" bestFit="1" customWidth="1"/>
    <col min="13579" max="13579" width="11.7109375" style="2" customWidth="1"/>
    <col min="13580" max="13580" width="20" style="2" bestFit="1" customWidth="1"/>
    <col min="13581" max="13581" width="27.5703125" style="2" bestFit="1" customWidth="1"/>
    <col min="13582" max="13819" width="11.5703125" style="2"/>
    <col min="13820" max="13820" width="9.5703125" style="2" bestFit="1" customWidth="1"/>
    <col min="13821" max="13821" width="27.42578125" style="2" bestFit="1" customWidth="1"/>
    <col min="13822" max="13822" width="11" style="2" bestFit="1" customWidth="1"/>
    <col min="13823" max="13827" width="10.7109375" style="2" customWidth="1"/>
    <col min="13828" max="13828" width="10.7109375" style="2" bestFit="1" customWidth="1"/>
    <col min="13829" max="13829" width="10.7109375" style="2" customWidth="1"/>
    <col min="13830" max="13830" width="4" style="2" bestFit="1" customWidth="1"/>
    <col min="13831" max="13831" width="3.5703125" style="2" bestFit="1" customWidth="1"/>
    <col min="13832" max="13832" width="3.140625" style="2" bestFit="1" customWidth="1"/>
    <col min="13833" max="13833" width="4" style="2" bestFit="1" customWidth="1"/>
    <col min="13834" max="13834" width="3.7109375" style="2" bestFit="1" customWidth="1"/>
    <col min="13835" max="13835" width="11.7109375" style="2" customWidth="1"/>
    <col min="13836" max="13836" width="20" style="2" bestFit="1" customWidth="1"/>
    <col min="13837" max="13837" width="27.5703125" style="2" bestFit="1" customWidth="1"/>
    <col min="13838" max="14075" width="11.5703125" style="2"/>
    <col min="14076" max="14076" width="9.5703125" style="2" bestFit="1" customWidth="1"/>
    <col min="14077" max="14077" width="27.42578125" style="2" bestFit="1" customWidth="1"/>
    <col min="14078" max="14078" width="11" style="2" bestFit="1" customWidth="1"/>
    <col min="14079" max="14083" width="10.7109375" style="2" customWidth="1"/>
    <col min="14084" max="14084" width="10.7109375" style="2" bestFit="1" customWidth="1"/>
    <col min="14085" max="14085" width="10.7109375" style="2" customWidth="1"/>
    <col min="14086" max="14086" width="4" style="2" bestFit="1" customWidth="1"/>
    <col min="14087" max="14087" width="3.5703125" style="2" bestFit="1" customWidth="1"/>
    <col min="14088" max="14088" width="3.140625" style="2" bestFit="1" customWidth="1"/>
    <col min="14089" max="14089" width="4" style="2" bestFit="1" customWidth="1"/>
    <col min="14090" max="14090" width="3.7109375" style="2" bestFit="1" customWidth="1"/>
    <col min="14091" max="14091" width="11.7109375" style="2" customWidth="1"/>
    <col min="14092" max="14092" width="20" style="2" bestFit="1" customWidth="1"/>
    <col min="14093" max="14093" width="27.5703125" style="2" bestFit="1" customWidth="1"/>
    <col min="14094" max="14331" width="11.5703125" style="2"/>
    <col min="14332" max="14332" width="9.5703125" style="2" bestFit="1" customWidth="1"/>
    <col min="14333" max="14333" width="27.42578125" style="2" bestFit="1" customWidth="1"/>
    <col min="14334" max="14334" width="11" style="2" bestFit="1" customWidth="1"/>
    <col min="14335" max="14339" width="10.7109375" style="2" customWidth="1"/>
    <col min="14340" max="14340" width="10.7109375" style="2" bestFit="1" customWidth="1"/>
    <col min="14341" max="14341" width="10.7109375" style="2" customWidth="1"/>
    <col min="14342" max="14342" width="4" style="2" bestFit="1" customWidth="1"/>
    <col min="14343" max="14343" width="3.5703125" style="2" bestFit="1" customWidth="1"/>
    <col min="14344" max="14344" width="3.140625" style="2" bestFit="1" customWidth="1"/>
    <col min="14345" max="14345" width="4" style="2" bestFit="1" customWidth="1"/>
    <col min="14346" max="14346" width="3.7109375" style="2" bestFit="1" customWidth="1"/>
    <col min="14347" max="14347" width="11.7109375" style="2" customWidth="1"/>
    <col min="14348" max="14348" width="20" style="2" bestFit="1" customWidth="1"/>
    <col min="14349" max="14349" width="27.5703125" style="2" bestFit="1" customWidth="1"/>
    <col min="14350" max="14587" width="11.5703125" style="2"/>
    <col min="14588" max="14588" width="9.5703125" style="2" bestFit="1" customWidth="1"/>
    <col min="14589" max="14589" width="27.42578125" style="2" bestFit="1" customWidth="1"/>
    <col min="14590" max="14590" width="11" style="2" bestFit="1" customWidth="1"/>
    <col min="14591" max="14595" width="10.7109375" style="2" customWidth="1"/>
    <col min="14596" max="14596" width="10.7109375" style="2" bestFit="1" customWidth="1"/>
    <col min="14597" max="14597" width="10.7109375" style="2" customWidth="1"/>
    <col min="14598" max="14598" width="4" style="2" bestFit="1" customWidth="1"/>
    <col min="14599" max="14599" width="3.5703125" style="2" bestFit="1" customWidth="1"/>
    <col min="14600" max="14600" width="3.140625" style="2" bestFit="1" customWidth="1"/>
    <col min="14601" max="14601" width="4" style="2" bestFit="1" customWidth="1"/>
    <col min="14602" max="14602" width="3.7109375" style="2" bestFit="1" customWidth="1"/>
    <col min="14603" max="14603" width="11.7109375" style="2" customWidth="1"/>
    <col min="14604" max="14604" width="20" style="2" bestFit="1" customWidth="1"/>
    <col min="14605" max="14605" width="27.5703125" style="2" bestFit="1" customWidth="1"/>
    <col min="14606" max="14843" width="11.5703125" style="2"/>
    <col min="14844" max="14844" width="9.5703125" style="2" bestFit="1" customWidth="1"/>
    <col min="14845" max="14845" width="27.42578125" style="2" bestFit="1" customWidth="1"/>
    <col min="14846" max="14846" width="11" style="2" bestFit="1" customWidth="1"/>
    <col min="14847" max="14851" width="10.7109375" style="2" customWidth="1"/>
    <col min="14852" max="14852" width="10.7109375" style="2" bestFit="1" customWidth="1"/>
    <col min="14853" max="14853" width="10.7109375" style="2" customWidth="1"/>
    <col min="14854" max="14854" width="4" style="2" bestFit="1" customWidth="1"/>
    <col min="14855" max="14855" width="3.5703125" style="2" bestFit="1" customWidth="1"/>
    <col min="14856" max="14856" width="3.140625" style="2" bestFit="1" customWidth="1"/>
    <col min="14857" max="14857" width="4" style="2" bestFit="1" customWidth="1"/>
    <col min="14858" max="14858" width="3.7109375" style="2" bestFit="1" customWidth="1"/>
    <col min="14859" max="14859" width="11.7109375" style="2" customWidth="1"/>
    <col min="14860" max="14860" width="20" style="2" bestFit="1" customWidth="1"/>
    <col min="14861" max="14861" width="27.5703125" style="2" bestFit="1" customWidth="1"/>
    <col min="14862" max="15099" width="11.5703125" style="2"/>
    <col min="15100" max="15100" width="9.5703125" style="2" bestFit="1" customWidth="1"/>
    <col min="15101" max="15101" width="27.42578125" style="2" bestFit="1" customWidth="1"/>
    <col min="15102" max="15102" width="11" style="2" bestFit="1" customWidth="1"/>
    <col min="15103" max="15107" width="10.7109375" style="2" customWidth="1"/>
    <col min="15108" max="15108" width="10.7109375" style="2" bestFit="1" customWidth="1"/>
    <col min="15109" max="15109" width="10.7109375" style="2" customWidth="1"/>
    <col min="15110" max="15110" width="4" style="2" bestFit="1" customWidth="1"/>
    <col min="15111" max="15111" width="3.5703125" style="2" bestFit="1" customWidth="1"/>
    <col min="15112" max="15112" width="3.140625" style="2" bestFit="1" customWidth="1"/>
    <col min="15113" max="15113" width="4" style="2" bestFit="1" customWidth="1"/>
    <col min="15114" max="15114" width="3.7109375" style="2" bestFit="1" customWidth="1"/>
    <col min="15115" max="15115" width="11.7109375" style="2" customWidth="1"/>
    <col min="15116" max="15116" width="20" style="2" bestFit="1" customWidth="1"/>
    <col min="15117" max="15117" width="27.5703125" style="2" bestFit="1" customWidth="1"/>
    <col min="15118" max="15355" width="11.5703125" style="2"/>
    <col min="15356" max="15356" width="9.5703125" style="2" bestFit="1" customWidth="1"/>
    <col min="15357" max="15357" width="27.42578125" style="2" bestFit="1" customWidth="1"/>
    <col min="15358" max="15358" width="11" style="2" bestFit="1" customWidth="1"/>
    <col min="15359" max="15363" width="10.7109375" style="2" customWidth="1"/>
    <col min="15364" max="15364" width="10.7109375" style="2" bestFit="1" customWidth="1"/>
    <col min="15365" max="15365" width="10.7109375" style="2" customWidth="1"/>
    <col min="15366" max="15366" width="4" style="2" bestFit="1" customWidth="1"/>
    <col min="15367" max="15367" width="3.5703125" style="2" bestFit="1" customWidth="1"/>
    <col min="15368" max="15368" width="3.140625" style="2" bestFit="1" customWidth="1"/>
    <col min="15369" max="15369" width="4" style="2" bestFit="1" customWidth="1"/>
    <col min="15370" max="15370" width="3.7109375" style="2" bestFit="1" customWidth="1"/>
    <col min="15371" max="15371" width="11.7109375" style="2" customWidth="1"/>
    <col min="15372" max="15372" width="20" style="2" bestFit="1" customWidth="1"/>
    <col min="15373" max="15373" width="27.5703125" style="2" bestFit="1" customWidth="1"/>
    <col min="15374" max="15611" width="11.5703125" style="2"/>
    <col min="15612" max="15612" width="9.5703125" style="2" bestFit="1" customWidth="1"/>
    <col min="15613" max="15613" width="27.42578125" style="2" bestFit="1" customWidth="1"/>
    <col min="15614" max="15614" width="11" style="2" bestFit="1" customWidth="1"/>
    <col min="15615" max="15619" width="10.7109375" style="2" customWidth="1"/>
    <col min="15620" max="15620" width="10.7109375" style="2" bestFit="1" customWidth="1"/>
    <col min="15621" max="15621" width="10.7109375" style="2" customWidth="1"/>
    <col min="15622" max="15622" width="4" style="2" bestFit="1" customWidth="1"/>
    <col min="15623" max="15623" width="3.5703125" style="2" bestFit="1" customWidth="1"/>
    <col min="15624" max="15624" width="3.140625" style="2" bestFit="1" customWidth="1"/>
    <col min="15625" max="15625" width="4" style="2" bestFit="1" customWidth="1"/>
    <col min="15626" max="15626" width="3.7109375" style="2" bestFit="1" customWidth="1"/>
    <col min="15627" max="15627" width="11.7109375" style="2" customWidth="1"/>
    <col min="15628" max="15628" width="20" style="2" bestFit="1" customWidth="1"/>
    <col min="15629" max="15629" width="27.5703125" style="2" bestFit="1" customWidth="1"/>
    <col min="15630" max="15867" width="11.5703125" style="2"/>
    <col min="15868" max="15868" width="9.5703125" style="2" bestFit="1" customWidth="1"/>
    <col min="15869" max="15869" width="27.42578125" style="2" bestFit="1" customWidth="1"/>
    <col min="15870" max="15870" width="11" style="2" bestFit="1" customWidth="1"/>
    <col min="15871" max="15875" width="10.7109375" style="2" customWidth="1"/>
    <col min="15876" max="15876" width="10.7109375" style="2" bestFit="1" customWidth="1"/>
    <col min="15877" max="15877" width="10.7109375" style="2" customWidth="1"/>
    <col min="15878" max="15878" width="4" style="2" bestFit="1" customWidth="1"/>
    <col min="15879" max="15879" width="3.5703125" style="2" bestFit="1" customWidth="1"/>
    <col min="15880" max="15880" width="3.140625" style="2" bestFit="1" customWidth="1"/>
    <col min="15881" max="15881" width="4" style="2" bestFit="1" customWidth="1"/>
    <col min="15882" max="15882" width="3.7109375" style="2" bestFit="1" customWidth="1"/>
    <col min="15883" max="15883" width="11.7109375" style="2" customWidth="1"/>
    <col min="15884" max="15884" width="20" style="2" bestFit="1" customWidth="1"/>
    <col min="15885" max="15885" width="27.5703125" style="2" bestFit="1" customWidth="1"/>
    <col min="15886" max="16123" width="11.5703125" style="2"/>
    <col min="16124" max="16124" width="9.5703125" style="2" bestFit="1" customWidth="1"/>
    <col min="16125" max="16125" width="27.42578125" style="2" bestFit="1" customWidth="1"/>
    <col min="16126" max="16126" width="11" style="2" bestFit="1" customWidth="1"/>
    <col min="16127" max="16131" width="10.7109375" style="2" customWidth="1"/>
    <col min="16132" max="16132" width="10.7109375" style="2" bestFit="1" customWidth="1"/>
    <col min="16133" max="16133" width="10.7109375" style="2" customWidth="1"/>
    <col min="16134" max="16134" width="4" style="2" bestFit="1" customWidth="1"/>
    <col min="16135" max="16135" width="3.5703125" style="2" bestFit="1" customWidth="1"/>
    <col min="16136" max="16136" width="3.140625" style="2" bestFit="1" customWidth="1"/>
    <col min="16137" max="16137" width="4" style="2" bestFit="1" customWidth="1"/>
    <col min="16138" max="16138" width="3.7109375" style="2" bestFit="1" customWidth="1"/>
    <col min="16139" max="16139" width="11.7109375" style="2" customWidth="1"/>
    <col min="16140" max="16140" width="20" style="2" bestFit="1" customWidth="1"/>
    <col min="16141" max="16141" width="27.5703125" style="2" bestFit="1" customWidth="1"/>
    <col min="16142" max="16384" width="11.5703125" style="2"/>
  </cols>
  <sheetData>
    <row r="1" spans="1:224" ht="55.5" customHeight="1">
      <c r="A1" s="52" t="s">
        <v>176</v>
      </c>
      <c r="B1" s="52"/>
      <c r="C1" s="52"/>
      <c r="D1" s="52"/>
      <c r="E1" s="52"/>
      <c r="F1" s="52"/>
      <c r="G1" s="52"/>
      <c r="H1" s="52"/>
      <c r="I1" s="52"/>
      <c r="J1" s="52"/>
      <c r="K1" s="52"/>
      <c r="L1" s="52"/>
      <c r="M1" s="52"/>
      <c r="N1" s="52"/>
      <c r="O1" s="52"/>
      <c r="P1" s="52"/>
      <c r="Q1" s="52"/>
    </row>
    <row r="2" spans="1:224" s="18" customFormat="1" ht="38.25">
      <c r="A2" s="15" t="s">
        <v>77</v>
      </c>
      <c r="B2" s="15" t="s">
        <v>57</v>
      </c>
      <c r="C2" s="16" t="s">
        <v>100</v>
      </c>
      <c r="D2" s="16" t="s">
        <v>101</v>
      </c>
      <c r="E2" s="16" t="s">
        <v>102</v>
      </c>
      <c r="F2" s="16" t="s">
        <v>103</v>
      </c>
      <c r="G2" s="16" t="s">
        <v>104</v>
      </c>
      <c r="H2" s="16" t="s">
        <v>105</v>
      </c>
      <c r="I2" s="16" t="s">
        <v>106</v>
      </c>
      <c r="J2" s="16" t="s">
        <v>107</v>
      </c>
      <c r="K2" s="16" t="s">
        <v>108</v>
      </c>
      <c r="L2" s="16" t="s">
        <v>109</v>
      </c>
      <c r="M2" s="16" t="s">
        <v>131</v>
      </c>
      <c r="N2" s="16" t="s">
        <v>132</v>
      </c>
      <c r="O2" s="16" t="s">
        <v>119</v>
      </c>
      <c r="P2" s="17" t="s">
        <v>58</v>
      </c>
      <c r="Q2" s="17" t="s">
        <v>2</v>
      </c>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row>
    <row r="3" spans="1:224" ht="25.5">
      <c r="A3" s="6" t="s">
        <v>127</v>
      </c>
      <c r="B3" s="5" t="s">
        <v>6</v>
      </c>
      <c r="C3" s="11">
        <v>140</v>
      </c>
      <c r="D3" s="11">
        <v>140</v>
      </c>
      <c r="E3" s="11"/>
      <c r="F3" s="11"/>
      <c r="G3" s="11"/>
      <c r="H3" s="11"/>
      <c r="I3" s="10"/>
      <c r="J3" s="10"/>
      <c r="K3" s="10"/>
      <c r="L3" s="10"/>
      <c r="M3" s="11"/>
      <c r="N3" s="11"/>
      <c r="O3" s="10">
        <f t="shared" ref="O3:O66" si="0">SUM(C3:N3)</f>
        <v>280</v>
      </c>
      <c r="P3" s="24" t="s">
        <v>4</v>
      </c>
      <c r="Q3" s="24" t="s">
        <v>5</v>
      </c>
      <c r="R3" s="2"/>
      <c r="S3" s="2"/>
      <c r="T3" s="2"/>
      <c r="U3" s="2"/>
      <c r="V3" s="2"/>
      <c r="W3" s="2"/>
      <c r="X3" s="2"/>
      <c r="AA3" s="2"/>
      <c r="AC3" s="2"/>
    </row>
    <row r="4" spans="1:224" ht="25.5">
      <c r="A4" s="6" t="s">
        <v>127</v>
      </c>
      <c r="B4" s="5" t="s">
        <v>3</v>
      </c>
      <c r="C4" s="11">
        <v>265</v>
      </c>
      <c r="D4" s="11">
        <v>279</v>
      </c>
      <c r="E4" s="11"/>
      <c r="F4" s="11"/>
      <c r="G4" s="11"/>
      <c r="H4" s="11"/>
      <c r="I4" s="10">
        <v>167</v>
      </c>
      <c r="J4" s="10">
        <v>209</v>
      </c>
      <c r="K4" s="11">
        <v>279</v>
      </c>
      <c r="L4" s="11">
        <v>279</v>
      </c>
      <c r="M4" s="10"/>
      <c r="N4" s="11"/>
      <c r="O4" s="10">
        <f t="shared" si="0"/>
        <v>1478</v>
      </c>
      <c r="P4" s="24" t="s">
        <v>4</v>
      </c>
      <c r="Q4" s="24" t="s">
        <v>5</v>
      </c>
      <c r="R4" s="2"/>
      <c r="S4" s="2"/>
      <c r="T4" s="2"/>
      <c r="U4" s="2"/>
      <c r="V4" s="2"/>
      <c r="W4" s="2"/>
      <c r="X4" s="2"/>
      <c r="AA4" s="2"/>
      <c r="AC4" s="2"/>
    </row>
    <row r="5" spans="1:224" ht="25.5">
      <c r="A5" s="6" t="s">
        <v>127</v>
      </c>
      <c r="B5" s="5" t="s">
        <v>7</v>
      </c>
      <c r="C5" s="11">
        <v>279</v>
      </c>
      <c r="D5" s="11">
        <v>279</v>
      </c>
      <c r="E5" s="11"/>
      <c r="F5" s="11"/>
      <c r="G5" s="11"/>
      <c r="H5" s="11"/>
      <c r="I5" s="10">
        <v>153</v>
      </c>
      <c r="J5" s="10">
        <v>279</v>
      </c>
      <c r="K5" s="11">
        <v>279</v>
      </c>
      <c r="L5" s="11">
        <v>279</v>
      </c>
      <c r="M5" s="11">
        <v>181</v>
      </c>
      <c r="N5" s="11"/>
      <c r="O5" s="10">
        <f t="shared" si="0"/>
        <v>1729</v>
      </c>
      <c r="P5" s="24" t="s">
        <v>4</v>
      </c>
      <c r="Q5" s="24" t="s">
        <v>5</v>
      </c>
      <c r="R5" s="2"/>
      <c r="S5" s="2"/>
      <c r="T5" s="2"/>
      <c r="U5" s="2"/>
      <c r="V5" s="2"/>
      <c r="W5" s="2"/>
      <c r="X5" s="2"/>
      <c r="AA5" s="2"/>
      <c r="AC5" s="2"/>
    </row>
    <row r="6" spans="1:224" ht="25.5">
      <c r="A6" s="6" t="s">
        <v>127</v>
      </c>
      <c r="B6" s="5" t="s">
        <v>124</v>
      </c>
      <c r="C6" s="11"/>
      <c r="D6" s="11"/>
      <c r="E6" s="11"/>
      <c r="F6" s="11"/>
      <c r="G6" s="11"/>
      <c r="H6" s="11"/>
      <c r="I6" s="9"/>
      <c r="J6" s="9"/>
      <c r="K6" s="9"/>
      <c r="L6" s="11">
        <v>169</v>
      </c>
      <c r="M6" s="11">
        <v>209</v>
      </c>
      <c r="N6" s="11"/>
      <c r="O6" s="10">
        <f t="shared" si="0"/>
        <v>378</v>
      </c>
      <c r="P6" s="24" t="s">
        <v>81</v>
      </c>
      <c r="Q6" s="24" t="s">
        <v>5</v>
      </c>
      <c r="R6" s="2"/>
      <c r="S6" s="2"/>
      <c r="T6" s="2"/>
      <c r="U6" s="2"/>
      <c r="V6" s="2"/>
      <c r="W6" s="2"/>
      <c r="X6" s="2"/>
      <c r="AA6" s="2"/>
      <c r="AC6" s="2"/>
    </row>
    <row r="7" spans="1:224" ht="25.5">
      <c r="A7" s="6" t="s">
        <v>127</v>
      </c>
      <c r="B7" s="5" t="s">
        <v>8</v>
      </c>
      <c r="C7" s="11">
        <v>413</v>
      </c>
      <c r="D7" s="11">
        <v>413</v>
      </c>
      <c r="E7" s="11"/>
      <c r="F7" s="11"/>
      <c r="G7" s="11"/>
      <c r="H7" s="11"/>
      <c r="I7" s="9">
        <v>172</v>
      </c>
      <c r="J7" s="9">
        <v>220</v>
      </c>
      <c r="K7" s="11">
        <v>220</v>
      </c>
      <c r="L7" s="11">
        <v>220</v>
      </c>
      <c r="M7" s="11">
        <v>175</v>
      </c>
      <c r="N7" s="11"/>
      <c r="O7" s="10">
        <f t="shared" si="0"/>
        <v>1833</v>
      </c>
      <c r="P7" s="24" t="s">
        <v>4</v>
      </c>
      <c r="Q7" s="24" t="s">
        <v>5</v>
      </c>
      <c r="R7" s="2"/>
      <c r="S7" s="2"/>
      <c r="T7" s="2"/>
      <c r="U7" s="2"/>
      <c r="V7" s="2"/>
      <c r="W7" s="2"/>
      <c r="X7" s="2"/>
      <c r="AA7" s="2"/>
      <c r="AC7" s="2"/>
    </row>
    <row r="8" spans="1:224" ht="25.5">
      <c r="A8" s="6" t="s">
        <v>127</v>
      </c>
      <c r="B8" s="5" t="s">
        <v>9</v>
      </c>
      <c r="C8" s="11">
        <v>140</v>
      </c>
      <c r="D8" s="11">
        <v>129.5</v>
      </c>
      <c r="E8" s="11"/>
      <c r="F8" s="11"/>
      <c r="G8" s="11"/>
      <c r="H8" s="11"/>
      <c r="I8" s="10"/>
      <c r="J8" s="10"/>
      <c r="K8" s="10"/>
      <c r="L8" s="10">
        <v>133</v>
      </c>
      <c r="M8" s="11">
        <v>136.5</v>
      </c>
      <c r="N8" s="11"/>
      <c r="O8" s="10">
        <f t="shared" si="0"/>
        <v>539</v>
      </c>
      <c r="P8" s="24" t="s">
        <v>4</v>
      </c>
      <c r="Q8" s="24" t="s">
        <v>5</v>
      </c>
      <c r="R8" s="2"/>
      <c r="S8" s="2"/>
      <c r="T8" s="2"/>
      <c r="U8" s="2"/>
      <c r="V8" s="2"/>
      <c r="W8" s="2"/>
      <c r="X8" s="2"/>
      <c r="AA8" s="2"/>
      <c r="AC8" s="2"/>
    </row>
    <row r="9" spans="1:224" ht="25.5">
      <c r="A9" s="6" t="s">
        <v>127</v>
      </c>
      <c r="B9" s="5" t="s">
        <v>10</v>
      </c>
      <c r="C9" s="11">
        <v>268.5</v>
      </c>
      <c r="D9" s="11">
        <v>209</v>
      </c>
      <c r="E9" s="11"/>
      <c r="F9" s="11"/>
      <c r="G9" s="11"/>
      <c r="H9" s="11"/>
      <c r="I9" s="10">
        <v>154.75</v>
      </c>
      <c r="J9" s="10">
        <v>279</v>
      </c>
      <c r="K9" s="11">
        <v>247.5</v>
      </c>
      <c r="L9" s="11">
        <v>263.25</v>
      </c>
      <c r="M9" s="10"/>
      <c r="N9" s="11"/>
      <c r="O9" s="10">
        <f t="shared" si="0"/>
        <v>1422</v>
      </c>
      <c r="P9" s="24" t="s">
        <v>4</v>
      </c>
      <c r="Q9" s="24" t="s">
        <v>5</v>
      </c>
      <c r="R9" s="2"/>
      <c r="S9" s="2"/>
      <c r="T9" s="2"/>
      <c r="U9" s="2"/>
      <c r="V9" s="2"/>
      <c r="W9" s="2"/>
      <c r="X9" s="2"/>
      <c r="AA9" s="2"/>
      <c r="AC9" s="2"/>
    </row>
    <row r="10" spans="1:224" ht="25.5">
      <c r="A10" s="6" t="s">
        <v>78</v>
      </c>
      <c r="B10" s="5" t="s">
        <v>11</v>
      </c>
      <c r="C10" s="11">
        <v>261.5</v>
      </c>
      <c r="D10" s="11">
        <v>258</v>
      </c>
      <c r="E10" s="11"/>
      <c r="F10" s="11"/>
      <c r="G10" s="11"/>
      <c r="H10" s="11"/>
      <c r="I10" s="10">
        <v>279</v>
      </c>
      <c r="J10" s="10">
        <v>254.5</v>
      </c>
      <c r="K10" s="11">
        <v>279</v>
      </c>
      <c r="L10" s="11">
        <v>279</v>
      </c>
      <c r="M10" s="11">
        <v>237</v>
      </c>
      <c r="N10" s="11"/>
      <c r="O10" s="10">
        <f t="shared" si="0"/>
        <v>1848</v>
      </c>
      <c r="P10" s="24" t="s">
        <v>4</v>
      </c>
      <c r="Q10" s="24" t="s">
        <v>12</v>
      </c>
      <c r="R10" s="2"/>
      <c r="S10" s="2"/>
      <c r="T10" s="2"/>
      <c r="U10" s="2"/>
      <c r="V10" s="2"/>
      <c r="W10" s="2"/>
      <c r="X10" s="2"/>
      <c r="AA10" s="2"/>
      <c r="AC10" s="2"/>
    </row>
    <row r="11" spans="1:224" ht="25.5">
      <c r="A11" s="6" t="s">
        <v>78</v>
      </c>
      <c r="B11" s="5" t="s">
        <v>13</v>
      </c>
      <c r="C11" s="11">
        <v>220</v>
      </c>
      <c r="D11" s="11">
        <v>220</v>
      </c>
      <c r="E11" s="11"/>
      <c r="F11" s="11"/>
      <c r="G11" s="11"/>
      <c r="H11" s="11"/>
      <c r="I11" s="10">
        <v>220</v>
      </c>
      <c r="J11" s="10">
        <v>220</v>
      </c>
      <c r="K11" s="11">
        <v>206</v>
      </c>
      <c r="L11" s="11">
        <v>217</v>
      </c>
      <c r="M11" s="11">
        <v>200</v>
      </c>
      <c r="N11" s="11"/>
      <c r="O11" s="10">
        <f t="shared" si="0"/>
        <v>1503</v>
      </c>
      <c r="P11" s="24" t="s">
        <v>4</v>
      </c>
      <c r="Q11" s="24" t="s">
        <v>12</v>
      </c>
      <c r="R11" s="2"/>
      <c r="S11" s="2"/>
      <c r="T11" s="2"/>
      <c r="U11" s="2"/>
      <c r="V11" s="2"/>
      <c r="W11" s="2"/>
      <c r="X11" s="2"/>
      <c r="AA11" s="2"/>
      <c r="AC11" s="2"/>
    </row>
    <row r="12" spans="1:224" ht="25.5">
      <c r="A12" s="6" t="s">
        <v>78</v>
      </c>
      <c r="B12" s="5" t="s">
        <v>15</v>
      </c>
      <c r="C12" s="11">
        <v>220</v>
      </c>
      <c r="D12" s="11">
        <v>220</v>
      </c>
      <c r="E12" s="11"/>
      <c r="F12" s="11"/>
      <c r="G12" s="11"/>
      <c r="H12" s="11"/>
      <c r="I12" s="10">
        <v>220</v>
      </c>
      <c r="J12" s="10">
        <v>220</v>
      </c>
      <c r="K12" s="11">
        <v>220</v>
      </c>
      <c r="L12" s="11">
        <v>190</v>
      </c>
      <c r="M12" s="11">
        <v>208</v>
      </c>
      <c r="N12" s="11"/>
      <c r="O12" s="10">
        <f t="shared" si="0"/>
        <v>1498</v>
      </c>
      <c r="P12" s="24" t="s">
        <v>4</v>
      </c>
      <c r="Q12" s="24" t="s">
        <v>12</v>
      </c>
      <c r="R12" s="2"/>
      <c r="S12" s="2"/>
      <c r="T12" s="2"/>
      <c r="U12" s="2"/>
      <c r="V12" s="2"/>
      <c r="W12" s="2"/>
      <c r="X12" s="2"/>
      <c r="AA12" s="2"/>
      <c r="AC12" s="2"/>
    </row>
    <row r="13" spans="1:224" ht="25.5">
      <c r="A13" s="6" t="s">
        <v>78</v>
      </c>
      <c r="B13" s="5" t="s">
        <v>14</v>
      </c>
      <c r="C13" s="11">
        <v>393</v>
      </c>
      <c r="D13" s="11">
        <v>413</v>
      </c>
      <c r="E13" s="11"/>
      <c r="F13" s="11"/>
      <c r="G13" s="11"/>
      <c r="H13" s="11"/>
      <c r="I13" s="10"/>
      <c r="J13" s="10"/>
      <c r="K13" s="10"/>
      <c r="L13" s="10"/>
      <c r="M13" s="10"/>
      <c r="N13" s="11"/>
      <c r="O13" s="10">
        <f t="shared" si="0"/>
        <v>806</v>
      </c>
      <c r="P13" s="24" t="s">
        <v>4</v>
      </c>
      <c r="Q13" s="24" t="s">
        <v>12</v>
      </c>
      <c r="R13" s="2"/>
      <c r="S13" s="2"/>
      <c r="T13" s="2"/>
      <c r="U13" s="2"/>
      <c r="V13" s="2"/>
      <c r="W13" s="2"/>
      <c r="X13" s="2"/>
      <c r="AA13" s="2"/>
      <c r="AC13" s="2"/>
    </row>
    <row r="14" spans="1:224" ht="25.5">
      <c r="A14" s="6" t="s">
        <v>78</v>
      </c>
      <c r="B14" s="5" t="s">
        <v>110</v>
      </c>
      <c r="C14" s="11">
        <v>220</v>
      </c>
      <c r="D14" s="11">
        <v>204</v>
      </c>
      <c r="E14" s="11"/>
      <c r="F14" s="11"/>
      <c r="G14" s="11"/>
      <c r="H14" s="11"/>
      <c r="I14" s="10"/>
      <c r="J14" s="10"/>
      <c r="K14" s="10"/>
      <c r="L14" s="10"/>
      <c r="M14" s="10"/>
      <c r="N14" s="11"/>
      <c r="O14" s="10">
        <f t="shared" si="0"/>
        <v>424</v>
      </c>
      <c r="P14" s="24" t="s">
        <v>4</v>
      </c>
      <c r="Q14" s="24" t="s">
        <v>12</v>
      </c>
      <c r="R14" s="2"/>
      <c r="S14" s="2"/>
      <c r="T14" s="2"/>
      <c r="U14" s="2"/>
      <c r="V14" s="2"/>
      <c r="W14" s="2"/>
      <c r="X14" s="2"/>
      <c r="AA14" s="2"/>
      <c r="AC14" s="2"/>
    </row>
    <row r="15" spans="1:224" ht="25.5">
      <c r="A15" s="6" t="s">
        <v>78</v>
      </c>
      <c r="B15" s="5" t="s">
        <v>111</v>
      </c>
      <c r="C15" s="11">
        <v>108.5</v>
      </c>
      <c r="D15" s="11">
        <v>140</v>
      </c>
      <c r="E15" s="11"/>
      <c r="F15" s="11"/>
      <c r="G15" s="11"/>
      <c r="H15" s="11"/>
      <c r="I15" s="10">
        <v>63</v>
      </c>
      <c r="J15" s="10"/>
      <c r="K15" s="10"/>
      <c r="L15" s="10">
        <v>98</v>
      </c>
      <c r="M15" s="10">
        <v>122.5</v>
      </c>
      <c r="N15" s="11"/>
      <c r="O15" s="10">
        <f t="shared" si="0"/>
        <v>532</v>
      </c>
      <c r="P15" s="24" t="s">
        <v>4</v>
      </c>
      <c r="Q15" s="24" t="s">
        <v>12</v>
      </c>
      <c r="R15" s="2"/>
      <c r="S15" s="2"/>
      <c r="T15" s="2"/>
      <c r="U15" s="2"/>
      <c r="V15" s="2"/>
      <c r="W15" s="2"/>
      <c r="X15" s="2"/>
      <c r="AA15" s="2"/>
      <c r="AC15" s="2"/>
    </row>
    <row r="16" spans="1:224" ht="25.5">
      <c r="A16" s="6" t="s">
        <v>78</v>
      </c>
      <c r="B16" s="5" t="s">
        <v>16</v>
      </c>
      <c r="C16" s="11">
        <v>279</v>
      </c>
      <c r="D16" s="11">
        <v>279</v>
      </c>
      <c r="E16" s="11"/>
      <c r="F16" s="11"/>
      <c r="G16" s="11"/>
      <c r="H16" s="11"/>
      <c r="I16" s="10">
        <v>279</v>
      </c>
      <c r="J16" s="10">
        <v>139</v>
      </c>
      <c r="K16" s="11">
        <v>279</v>
      </c>
      <c r="L16" s="11">
        <v>279</v>
      </c>
      <c r="M16" s="11">
        <v>251</v>
      </c>
      <c r="N16" s="11"/>
      <c r="O16" s="10">
        <f t="shared" si="0"/>
        <v>1785</v>
      </c>
      <c r="P16" s="24" t="s">
        <v>4</v>
      </c>
      <c r="Q16" s="24" t="s">
        <v>12</v>
      </c>
      <c r="R16" s="2"/>
      <c r="S16" s="2"/>
      <c r="T16" s="2"/>
      <c r="U16" s="2"/>
      <c r="V16" s="2"/>
      <c r="W16" s="2"/>
      <c r="X16" s="2"/>
      <c r="AA16" s="2"/>
      <c r="AC16" s="2"/>
    </row>
    <row r="17" spans="1:29" ht="25.5">
      <c r="A17" s="6" t="s">
        <v>84</v>
      </c>
      <c r="B17" s="5" t="s">
        <v>85</v>
      </c>
      <c r="C17" s="11">
        <v>134.75</v>
      </c>
      <c r="D17" s="11">
        <v>140</v>
      </c>
      <c r="E17" s="11"/>
      <c r="F17" s="11"/>
      <c r="G17" s="11"/>
      <c r="H17" s="11"/>
      <c r="I17" s="10"/>
      <c r="J17" s="10"/>
      <c r="K17" s="10"/>
      <c r="L17" s="3"/>
      <c r="M17" s="11"/>
      <c r="N17" s="11"/>
      <c r="O17" s="10">
        <f t="shared" si="0"/>
        <v>274.75</v>
      </c>
      <c r="P17" s="24" t="s">
        <v>4</v>
      </c>
      <c r="Q17" s="24" t="s">
        <v>12</v>
      </c>
      <c r="R17" s="2"/>
      <c r="S17" s="2"/>
      <c r="T17" s="2"/>
      <c r="U17" s="2"/>
      <c r="V17" s="2"/>
      <c r="W17" s="2"/>
      <c r="X17" s="2"/>
      <c r="AA17" s="2"/>
      <c r="AC17" s="2"/>
    </row>
    <row r="18" spans="1:29" ht="25.5">
      <c r="A18" s="6" t="s">
        <v>84</v>
      </c>
      <c r="B18" s="5" t="s">
        <v>17</v>
      </c>
      <c r="C18" s="11">
        <v>303</v>
      </c>
      <c r="D18" s="11">
        <v>93</v>
      </c>
      <c r="E18" s="11"/>
      <c r="F18" s="11"/>
      <c r="G18" s="11"/>
      <c r="H18" s="11"/>
      <c r="I18" s="10">
        <v>387</v>
      </c>
      <c r="J18" s="10">
        <v>413</v>
      </c>
      <c r="K18" s="11">
        <v>413</v>
      </c>
      <c r="L18" s="10">
        <v>383</v>
      </c>
      <c r="M18" s="10">
        <v>413</v>
      </c>
      <c r="N18" s="11"/>
      <c r="O18" s="10">
        <f t="shared" si="0"/>
        <v>2405</v>
      </c>
      <c r="P18" s="24" t="s">
        <v>4</v>
      </c>
      <c r="Q18" s="24" t="s">
        <v>12</v>
      </c>
      <c r="R18" s="2"/>
      <c r="S18" s="2"/>
      <c r="T18" s="2"/>
      <c r="U18" s="2"/>
      <c r="V18" s="2"/>
      <c r="W18" s="2"/>
      <c r="X18" s="2"/>
      <c r="AA18" s="2"/>
      <c r="AC18" s="2"/>
    </row>
    <row r="19" spans="1:29" ht="25.5">
      <c r="A19" s="6" t="s">
        <v>84</v>
      </c>
      <c r="B19" s="5" t="s">
        <v>79</v>
      </c>
      <c r="C19" s="11">
        <v>126</v>
      </c>
      <c r="D19" s="11">
        <v>87.5</v>
      </c>
      <c r="E19" s="11"/>
      <c r="F19" s="11"/>
      <c r="G19" s="11"/>
      <c r="H19" s="11"/>
      <c r="I19" s="10"/>
      <c r="J19" s="10"/>
      <c r="K19" s="10">
        <v>126</v>
      </c>
      <c r="L19" s="10">
        <v>129.5</v>
      </c>
      <c r="M19" s="10">
        <v>140</v>
      </c>
      <c r="N19" s="11"/>
      <c r="O19" s="10">
        <f t="shared" si="0"/>
        <v>609</v>
      </c>
      <c r="P19" s="24" t="s">
        <v>4</v>
      </c>
      <c r="Q19" s="24" t="s">
        <v>12</v>
      </c>
      <c r="R19" s="2"/>
      <c r="S19" s="2"/>
      <c r="T19" s="2"/>
      <c r="U19" s="2"/>
      <c r="V19" s="2"/>
      <c r="W19" s="2"/>
      <c r="X19" s="2"/>
      <c r="AA19" s="2"/>
      <c r="AC19" s="2"/>
    </row>
    <row r="20" spans="1:29" ht="25.5">
      <c r="A20" s="6" t="s">
        <v>84</v>
      </c>
      <c r="B20" s="5" t="s">
        <v>18</v>
      </c>
      <c r="C20" s="11">
        <v>279</v>
      </c>
      <c r="D20" s="11">
        <v>279</v>
      </c>
      <c r="E20" s="11"/>
      <c r="F20" s="11"/>
      <c r="G20" s="11"/>
      <c r="H20" s="11"/>
      <c r="I20" s="9"/>
      <c r="J20" s="9"/>
      <c r="K20" s="9"/>
      <c r="L20" s="9">
        <v>266.75</v>
      </c>
      <c r="M20" s="9">
        <v>279</v>
      </c>
      <c r="N20" s="11"/>
      <c r="O20" s="10">
        <f t="shared" si="0"/>
        <v>1103.75</v>
      </c>
      <c r="P20" s="24" t="s">
        <v>4</v>
      </c>
      <c r="Q20" s="24" t="s">
        <v>12</v>
      </c>
      <c r="R20" s="2"/>
      <c r="S20" s="2"/>
      <c r="T20" s="2"/>
      <c r="U20" s="2"/>
      <c r="V20" s="2"/>
      <c r="W20" s="2"/>
      <c r="X20" s="2"/>
      <c r="AA20" s="2"/>
      <c r="AC20" s="2"/>
    </row>
    <row r="21" spans="1:29" ht="25.5">
      <c r="A21" s="6" t="s">
        <v>84</v>
      </c>
      <c r="B21" s="5" t="s">
        <v>19</v>
      </c>
      <c r="C21" s="11">
        <v>413</v>
      </c>
      <c r="D21" s="11">
        <v>313</v>
      </c>
      <c r="E21" s="11"/>
      <c r="F21" s="11"/>
      <c r="G21" s="11"/>
      <c r="H21" s="11"/>
      <c r="I21" s="9"/>
      <c r="J21" s="9"/>
      <c r="K21" s="9"/>
      <c r="L21" s="9"/>
      <c r="M21" s="9"/>
      <c r="N21" s="11"/>
      <c r="O21" s="10">
        <f t="shared" si="0"/>
        <v>726</v>
      </c>
      <c r="P21" s="24" t="s">
        <v>4</v>
      </c>
      <c r="Q21" s="24" t="s">
        <v>12</v>
      </c>
      <c r="R21" s="2"/>
      <c r="S21" s="2"/>
      <c r="T21" s="2"/>
      <c r="U21" s="2"/>
      <c r="V21" s="2"/>
      <c r="W21" s="2"/>
      <c r="X21" s="2"/>
      <c r="AA21" s="2"/>
      <c r="AC21" s="2"/>
    </row>
    <row r="22" spans="1:29" ht="25.5">
      <c r="A22" s="6" t="s">
        <v>84</v>
      </c>
      <c r="B22" s="5" t="s">
        <v>20</v>
      </c>
      <c r="C22" s="11">
        <v>413</v>
      </c>
      <c r="D22" s="11">
        <v>361</v>
      </c>
      <c r="E22" s="11"/>
      <c r="F22" s="11"/>
      <c r="G22" s="11"/>
      <c r="H22" s="11"/>
      <c r="I22" s="9">
        <v>233</v>
      </c>
      <c r="J22" s="9">
        <v>393</v>
      </c>
      <c r="K22" s="11">
        <v>413</v>
      </c>
      <c r="L22" s="11">
        <v>413</v>
      </c>
      <c r="M22" s="11">
        <v>409</v>
      </c>
      <c r="N22" s="11"/>
      <c r="O22" s="10">
        <f t="shared" si="0"/>
        <v>2635</v>
      </c>
      <c r="P22" s="24" t="s">
        <v>4</v>
      </c>
      <c r="Q22" s="24" t="s">
        <v>12</v>
      </c>
      <c r="R22" s="2"/>
      <c r="S22" s="2"/>
      <c r="T22" s="2"/>
      <c r="U22" s="2"/>
      <c r="V22" s="2"/>
      <c r="W22" s="2"/>
      <c r="X22" s="2"/>
      <c r="AA22" s="2"/>
      <c r="AC22" s="2"/>
    </row>
    <row r="23" spans="1:29" ht="25.5">
      <c r="A23" s="6" t="s">
        <v>84</v>
      </c>
      <c r="B23" s="5" t="s">
        <v>72</v>
      </c>
      <c r="C23" s="11">
        <v>140</v>
      </c>
      <c r="D23" s="11">
        <v>124.25</v>
      </c>
      <c r="E23" s="11"/>
      <c r="F23" s="11"/>
      <c r="G23" s="11"/>
      <c r="H23" s="11"/>
      <c r="I23" s="9"/>
      <c r="J23" s="9"/>
      <c r="K23" s="9"/>
      <c r="L23" s="9"/>
      <c r="M23" s="9">
        <v>140</v>
      </c>
      <c r="N23" s="11"/>
      <c r="O23" s="10">
        <f t="shared" si="0"/>
        <v>404.25</v>
      </c>
      <c r="P23" s="24" t="s">
        <v>4</v>
      </c>
      <c r="Q23" s="24" t="s">
        <v>12</v>
      </c>
      <c r="R23" s="2"/>
      <c r="S23" s="2"/>
      <c r="T23" s="2"/>
      <c r="U23" s="2"/>
      <c r="V23" s="2"/>
      <c r="W23" s="2"/>
      <c r="X23" s="2"/>
      <c r="AA23" s="2"/>
      <c r="AC23" s="2"/>
    </row>
    <row r="24" spans="1:29" ht="25.5">
      <c r="A24" s="6" t="s">
        <v>84</v>
      </c>
      <c r="B24" s="5" t="s">
        <v>21</v>
      </c>
      <c r="C24" s="11">
        <v>413</v>
      </c>
      <c r="D24" s="11">
        <v>399</v>
      </c>
      <c r="E24" s="11"/>
      <c r="F24" s="11"/>
      <c r="G24" s="11"/>
      <c r="H24" s="11"/>
      <c r="I24" s="9"/>
      <c r="J24" s="9"/>
      <c r="K24" s="9"/>
      <c r="L24" s="9"/>
      <c r="M24" s="9"/>
      <c r="N24" s="11"/>
      <c r="O24" s="10">
        <f t="shared" si="0"/>
        <v>812</v>
      </c>
      <c r="P24" s="24" t="s">
        <v>4</v>
      </c>
      <c r="Q24" s="24" t="s">
        <v>12</v>
      </c>
      <c r="R24" s="2"/>
      <c r="S24" s="2"/>
      <c r="T24" s="2"/>
      <c r="U24" s="2"/>
      <c r="V24" s="2"/>
      <c r="W24" s="2"/>
      <c r="X24" s="2"/>
      <c r="AA24" s="2"/>
      <c r="AC24" s="2"/>
    </row>
    <row r="25" spans="1:29" ht="25.5">
      <c r="A25" s="6" t="s">
        <v>84</v>
      </c>
      <c r="B25" s="5" t="s">
        <v>125</v>
      </c>
      <c r="C25" s="11"/>
      <c r="D25" s="11"/>
      <c r="E25" s="11"/>
      <c r="F25" s="11"/>
      <c r="G25" s="11"/>
      <c r="H25" s="11"/>
      <c r="I25" s="9"/>
      <c r="J25" s="9"/>
      <c r="K25" s="9">
        <v>118</v>
      </c>
      <c r="L25" s="9"/>
      <c r="M25" s="9"/>
      <c r="N25" s="11"/>
      <c r="O25" s="10">
        <f t="shared" si="0"/>
        <v>118</v>
      </c>
      <c r="P25" s="24" t="s">
        <v>4</v>
      </c>
      <c r="Q25" s="24" t="s">
        <v>12</v>
      </c>
      <c r="R25" s="2"/>
      <c r="S25" s="2"/>
      <c r="T25" s="2"/>
      <c r="U25" s="2"/>
      <c r="V25" s="2"/>
      <c r="W25" s="2"/>
      <c r="X25" s="2"/>
      <c r="AA25" s="2"/>
      <c r="AC25" s="2"/>
    </row>
    <row r="26" spans="1:29" ht="25.5">
      <c r="A26" s="6" t="s">
        <v>84</v>
      </c>
      <c r="B26" s="5" t="s">
        <v>22</v>
      </c>
      <c r="C26" s="11">
        <v>279</v>
      </c>
      <c r="D26" s="11">
        <v>275.5</v>
      </c>
      <c r="E26" s="11"/>
      <c r="F26" s="9"/>
      <c r="G26" s="9"/>
      <c r="H26" s="9"/>
      <c r="I26" s="9"/>
      <c r="J26" s="9"/>
      <c r="K26" s="11"/>
      <c r="L26" s="11"/>
      <c r="M26" s="11"/>
      <c r="N26" s="11"/>
      <c r="O26" s="10">
        <f t="shared" si="0"/>
        <v>554.5</v>
      </c>
      <c r="P26" s="24" t="s">
        <v>4</v>
      </c>
      <c r="Q26" s="24" t="s">
        <v>12</v>
      </c>
      <c r="R26" s="2"/>
      <c r="S26" s="2"/>
      <c r="T26" s="2"/>
      <c r="U26" s="2"/>
      <c r="V26" s="2"/>
      <c r="W26" s="2"/>
      <c r="X26" s="2"/>
      <c r="AA26" s="2"/>
      <c r="AC26" s="2"/>
    </row>
    <row r="27" spans="1:29" ht="25.5">
      <c r="A27" s="6" t="s">
        <v>84</v>
      </c>
      <c r="B27" s="5" t="s">
        <v>73</v>
      </c>
      <c r="C27" s="11">
        <v>121.5</v>
      </c>
      <c r="D27" s="11">
        <v>158.25</v>
      </c>
      <c r="E27" s="11"/>
      <c r="F27" s="11"/>
      <c r="G27" s="11"/>
      <c r="H27" s="11"/>
      <c r="I27" s="9">
        <v>279</v>
      </c>
      <c r="J27" s="9">
        <v>226.5</v>
      </c>
      <c r="K27" s="11">
        <v>258</v>
      </c>
      <c r="L27" s="11">
        <v>198.5</v>
      </c>
      <c r="M27" s="11">
        <v>259.75</v>
      </c>
      <c r="N27" s="11"/>
      <c r="O27" s="10">
        <f t="shared" si="0"/>
        <v>1501.5</v>
      </c>
      <c r="P27" s="24" t="s">
        <v>4</v>
      </c>
      <c r="Q27" s="24" t="s">
        <v>12</v>
      </c>
      <c r="R27" s="2"/>
      <c r="S27" s="2"/>
      <c r="T27" s="2"/>
      <c r="U27" s="2"/>
      <c r="V27" s="2"/>
      <c r="W27" s="2"/>
      <c r="X27" s="2"/>
      <c r="AA27" s="2"/>
      <c r="AC27" s="2"/>
    </row>
    <row r="28" spans="1:29" ht="25.5">
      <c r="A28" s="6" t="s">
        <v>84</v>
      </c>
      <c r="B28" s="5" t="s">
        <v>23</v>
      </c>
      <c r="C28" s="11">
        <v>413</v>
      </c>
      <c r="D28" s="11">
        <v>413</v>
      </c>
      <c r="E28" s="11"/>
      <c r="F28" s="11"/>
      <c r="G28" s="11"/>
      <c r="H28" s="11"/>
      <c r="I28" s="9">
        <v>53</v>
      </c>
      <c r="J28" s="9">
        <v>393</v>
      </c>
      <c r="K28" s="11">
        <v>413</v>
      </c>
      <c r="L28" s="11">
        <v>413</v>
      </c>
      <c r="M28" s="11">
        <v>397</v>
      </c>
      <c r="N28" s="11"/>
      <c r="O28" s="10">
        <f t="shared" si="0"/>
        <v>2495</v>
      </c>
      <c r="P28" s="24" t="s">
        <v>4</v>
      </c>
      <c r="Q28" s="24" t="s">
        <v>12</v>
      </c>
      <c r="R28" s="2"/>
      <c r="S28" s="2"/>
      <c r="T28" s="2"/>
      <c r="U28" s="2"/>
      <c r="V28" s="2"/>
      <c r="W28" s="2"/>
      <c r="X28" s="2"/>
      <c r="AA28" s="2"/>
      <c r="AC28" s="2"/>
    </row>
    <row r="29" spans="1:29" ht="25.5">
      <c r="A29" s="6" t="s">
        <v>84</v>
      </c>
      <c r="B29" s="5" t="s">
        <v>86</v>
      </c>
      <c r="C29" s="11">
        <v>279</v>
      </c>
      <c r="D29" s="11">
        <v>279</v>
      </c>
      <c r="E29" s="11"/>
      <c r="F29" s="11"/>
      <c r="G29" s="11"/>
      <c r="H29" s="11"/>
      <c r="I29" s="9"/>
      <c r="J29" s="9"/>
      <c r="K29" s="9"/>
      <c r="L29" s="11">
        <v>279</v>
      </c>
      <c r="M29" s="11">
        <v>251</v>
      </c>
      <c r="N29" s="11"/>
      <c r="O29" s="10">
        <f t="shared" si="0"/>
        <v>1088</v>
      </c>
      <c r="P29" s="24" t="s">
        <v>4</v>
      </c>
      <c r="Q29" s="24" t="s">
        <v>12</v>
      </c>
      <c r="R29" s="2"/>
      <c r="S29" s="2"/>
      <c r="T29" s="2"/>
      <c r="U29" s="2"/>
      <c r="V29" s="2"/>
      <c r="W29" s="2"/>
      <c r="X29" s="2"/>
      <c r="AA29" s="2"/>
      <c r="AC29" s="2"/>
    </row>
    <row r="30" spans="1:29" ht="25.5">
      <c r="A30" s="6" t="s">
        <v>84</v>
      </c>
      <c r="B30" s="5" t="s">
        <v>112</v>
      </c>
      <c r="C30" s="11"/>
      <c r="D30" s="11"/>
      <c r="E30" s="11"/>
      <c r="F30" s="11"/>
      <c r="G30" s="11"/>
      <c r="H30" s="11"/>
      <c r="I30" s="9"/>
      <c r="J30" s="9"/>
      <c r="K30" s="9"/>
      <c r="L30" s="9"/>
      <c r="M30" s="9"/>
      <c r="N30" s="11"/>
      <c r="O30" s="10">
        <f t="shared" si="0"/>
        <v>0</v>
      </c>
      <c r="P30" s="24" t="s">
        <v>4</v>
      </c>
      <c r="Q30" s="24" t="s">
        <v>12</v>
      </c>
      <c r="R30" s="2"/>
      <c r="S30" s="2"/>
      <c r="T30" s="2"/>
      <c r="U30" s="2"/>
      <c r="V30" s="2"/>
      <c r="W30" s="2"/>
      <c r="X30" s="2"/>
      <c r="AA30" s="2"/>
      <c r="AC30" s="2"/>
    </row>
    <row r="31" spans="1:29" ht="25.5">
      <c r="A31" s="6" t="s">
        <v>128</v>
      </c>
      <c r="B31" s="5" t="s">
        <v>25</v>
      </c>
      <c r="C31" s="11">
        <v>133</v>
      </c>
      <c r="D31" s="11">
        <v>140</v>
      </c>
      <c r="E31" s="11"/>
      <c r="F31" s="11"/>
      <c r="G31" s="11"/>
      <c r="H31" s="11"/>
      <c r="I31" s="10"/>
      <c r="J31" s="10"/>
      <c r="K31" s="10"/>
      <c r="L31" s="10"/>
      <c r="M31" s="9"/>
      <c r="N31" s="11"/>
      <c r="O31" s="10">
        <f t="shared" si="0"/>
        <v>273</v>
      </c>
      <c r="P31" s="24" t="s">
        <v>4</v>
      </c>
      <c r="Q31" s="24" t="s">
        <v>5</v>
      </c>
      <c r="R31" s="2"/>
      <c r="S31" s="2"/>
      <c r="T31" s="2"/>
      <c r="U31" s="2"/>
      <c r="V31" s="2"/>
      <c r="W31" s="2"/>
      <c r="X31" s="2"/>
      <c r="AA31" s="2"/>
      <c r="AC31" s="2"/>
    </row>
    <row r="32" spans="1:29" ht="25.5">
      <c r="A32" s="6" t="s">
        <v>128</v>
      </c>
      <c r="B32" s="5" t="s">
        <v>24</v>
      </c>
      <c r="C32" s="11">
        <v>133</v>
      </c>
      <c r="D32" s="11">
        <v>136.5</v>
      </c>
      <c r="E32" s="11"/>
      <c r="F32" s="11"/>
      <c r="G32" s="11"/>
      <c r="H32" s="11"/>
      <c r="I32" s="10">
        <v>112</v>
      </c>
      <c r="J32" s="10">
        <v>136.5</v>
      </c>
      <c r="K32" s="11">
        <v>133</v>
      </c>
      <c r="L32" s="11">
        <v>126</v>
      </c>
      <c r="M32" s="11">
        <v>129.5</v>
      </c>
      <c r="N32" s="11"/>
      <c r="O32" s="10">
        <f t="shared" si="0"/>
        <v>906.5</v>
      </c>
      <c r="P32" s="24" t="s">
        <v>4</v>
      </c>
      <c r="Q32" s="24" t="s">
        <v>5</v>
      </c>
      <c r="R32" s="2"/>
      <c r="S32" s="2"/>
      <c r="T32" s="2"/>
      <c r="U32" s="2"/>
      <c r="V32" s="2"/>
      <c r="W32" s="2"/>
      <c r="X32" s="2"/>
      <c r="AA32" s="2"/>
      <c r="AC32" s="2"/>
    </row>
    <row r="33" spans="1:29" ht="25.5">
      <c r="A33" s="6" t="s">
        <v>128</v>
      </c>
      <c r="B33" s="5" t="s">
        <v>26</v>
      </c>
      <c r="C33" s="11">
        <v>104.13</v>
      </c>
      <c r="D33" s="11">
        <v>108.5</v>
      </c>
      <c r="E33" s="11"/>
      <c r="F33" s="11"/>
      <c r="G33" s="11"/>
      <c r="H33" s="11"/>
      <c r="I33" s="10"/>
      <c r="J33" s="10"/>
      <c r="K33" s="10"/>
      <c r="L33" s="10"/>
      <c r="M33" s="9"/>
      <c r="N33" s="11"/>
      <c r="O33" s="10">
        <f t="shared" si="0"/>
        <v>212.63</v>
      </c>
      <c r="P33" s="24" t="s">
        <v>4</v>
      </c>
      <c r="Q33" s="24" t="s">
        <v>5</v>
      </c>
      <c r="R33" s="2"/>
      <c r="S33" s="2"/>
      <c r="T33" s="2"/>
      <c r="U33" s="2"/>
      <c r="V33" s="2"/>
      <c r="W33" s="2"/>
      <c r="X33" s="2"/>
      <c r="AA33" s="2"/>
      <c r="AC33" s="2"/>
    </row>
    <row r="34" spans="1:29" ht="25.5">
      <c r="A34" s="6" t="s">
        <v>128</v>
      </c>
      <c r="B34" s="5" t="s">
        <v>27</v>
      </c>
      <c r="C34" s="11"/>
      <c r="D34" s="11">
        <v>87.5</v>
      </c>
      <c r="E34" s="11"/>
      <c r="F34" s="11"/>
      <c r="G34" s="11"/>
      <c r="H34" s="11"/>
      <c r="I34" s="10">
        <v>79.63</v>
      </c>
      <c r="J34" s="10">
        <v>91.88</v>
      </c>
      <c r="K34" s="11">
        <v>83.13</v>
      </c>
      <c r="L34" s="11">
        <v>71.75</v>
      </c>
      <c r="M34" s="3"/>
      <c r="N34" s="11"/>
      <c r="O34" s="10">
        <f t="shared" si="0"/>
        <v>413.89</v>
      </c>
      <c r="P34" s="24" t="s">
        <v>4</v>
      </c>
      <c r="Q34" s="24" t="s">
        <v>5</v>
      </c>
      <c r="R34" s="2"/>
      <c r="S34" s="2"/>
      <c r="T34" s="2"/>
      <c r="U34" s="2"/>
      <c r="V34" s="2"/>
      <c r="W34" s="2"/>
      <c r="X34" s="2"/>
      <c r="AA34" s="2"/>
      <c r="AC34" s="2"/>
    </row>
    <row r="35" spans="1:29" ht="25.5">
      <c r="A35" s="6" t="s">
        <v>128</v>
      </c>
      <c r="B35" s="5" t="s">
        <v>28</v>
      </c>
      <c r="C35" s="11">
        <v>140</v>
      </c>
      <c r="D35" s="11">
        <v>140</v>
      </c>
      <c r="E35" s="11"/>
      <c r="F35" s="11"/>
      <c r="G35" s="11"/>
      <c r="H35" s="11"/>
      <c r="I35" s="10">
        <v>112</v>
      </c>
      <c r="J35" s="10">
        <v>129.5</v>
      </c>
      <c r="K35" s="11">
        <v>140</v>
      </c>
      <c r="L35" s="11">
        <v>101.5</v>
      </c>
      <c r="M35" s="3"/>
      <c r="N35" s="11"/>
      <c r="O35" s="10">
        <f t="shared" si="0"/>
        <v>763</v>
      </c>
      <c r="P35" s="24" t="s">
        <v>4</v>
      </c>
      <c r="Q35" s="24" t="s">
        <v>5</v>
      </c>
      <c r="R35" s="2"/>
      <c r="S35" s="2"/>
      <c r="T35" s="2"/>
      <c r="U35" s="2"/>
      <c r="V35" s="2"/>
      <c r="W35" s="2"/>
      <c r="X35" s="2"/>
      <c r="AA35" s="2"/>
      <c r="AC35" s="2"/>
    </row>
    <row r="36" spans="1:29" ht="25.5">
      <c r="A36" s="6" t="s">
        <v>128</v>
      </c>
      <c r="B36" s="5" t="s">
        <v>29</v>
      </c>
      <c r="C36" s="11">
        <v>123.81</v>
      </c>
      <c r="D36" s="11">
        <v>103.25</v>
      </c>
      <c r="E36" s="11"/>
      <c r="F36" s="11"/>
      <c r="G36" s="11"/>
      <c r="H36" s="11"/>
      <c r="I36" s="10">
        <v>140</v>
      </c>
      <c r="J36" s="10">
        <v>136.5</v>
      </c>
      <c r="K36" s="11">
        <v>140</v>
      </c>
      <c r="L36" s="11">
        <v>140</v>
      </c>
      <c r="M36" s="11">
        <v>122.5</v>
      </c>
      <c r="N36" s="11"/>
      <c r="O36" s="10">
        <f t="shared" si="0"/>
        <v>906.06</v>
      </c>
      <c r="P36" s="24" t="s">
        <v>4</v>
      </c>
      <c r="Q36" s="24" t="s">
        <v>5</v>
      </c>
      <c r="R36" s="2"/>
      <c r="S36" s="2"/>
      <c r="T36" s="2"/>
      <c r="U36" s="2"/>
      <c r="V36" s="2"/>
      <c r="W36" s="2"/>
      <c r="X36" s="2"/>
      <c r="AA36" s="2"/>
      <c r="AC36" s="2"/>
    </row>
    <row r="37" spans="1:29" ht="25.5">
      <c r="A37" s="6" t="s">
        <v>128</v>
      </c>
      <c r="B37" s="5" t="s">
        <v>30</v>
      </c>
      <c r="C37" s="11">
        <v>140</v>
      </c>
      <c r="D37" s="11">
        <v>140</v>
      </c>
      <c r="E37" s="11"/>
      <c r="F37" s="11"/>
      <c r="G37" s="11"/>
      <c r="H37" s="11"/>
      <c r="I37" s="10">
        <v>140</v>
      </c>
      <c r="J37" s="10">
        <v>140</v>
      </c>
      <c r="K37" s="11">
        <v>140</v>
      </c>
      <c r="L37" s="11">
        <v>140</v>
      </c>
      <c r="M37" s="11">
        <v>129.5</v>
      </c>
      <c r="N37" s="11"/>
      <c r="O37" s="10">
        <f t="shared" si="0"/>
        <v>969.5</v>
      </c>
      <c r="P37" s="24" t="s">
        <v>4</v>
      </c>
      <c r="Q37" s="24" t="s">
        <v>5</v>
      </c>
      <c r="R37" s="2"/>
      <c r="S37" s="2"/>
      <c r="T37" s="2"/>
      <c r="U37" s="2"/>
      <c r="V37" s="2"/>
      <c r="W37" s="2"/>
      <c r="X37" s="2"/>
      <c r="AA37" s="2"/>
      <c r="AC37" s="2"/>
    </row>
    <row r="38" spans="1:29" ht="25.5">
      <c r="A38" s="6" t="s">
        <v>128</v>
      </c>
      <c r="B38" s="5" t="s">
        <v>31</v>
      </c>
      <c r="C38" s="11">
        <v>122.5</v>
      </c>
      <c r="D38" s="11">
        <v>129.5</v>
      </c>
      <c r="E38" s="11"/>
      <c r="F38" s="11"/>
      <c r="G38" s="11"/>
      <c r="H38" s="11"/>
      <c r="I38" s="10">
        <v>94.5</v>
      </c>
      <c r="J38" s="3">
        <v>80.5</v>
      </c>
      <c r="K38" s="10"/>
      <c r="L38" s="11"/>
      <c r="M38" s="11"/>
      <c r="N38" s="11"/>
      <c r="O38" s="10">
        <f t="shared" si="0"/>
        <v>427</v>
      </c>
      <c r="P38" s="24" t="s">
        <v>4</v>
      </c>
      <c r="Q38" s="24" t="s">
        <v>5</v>
      </c>
      <c r="R38" s="2"/>
      <c r="S38" s="2"/>
      <c r="T38" s="2"/>
      <c r="U38" s="2"/>
      <c r="V38" s="2"/>
      <c r="W38" s="2"/>
      <c r="X38" s="2"/>
      <c r="AA38" s="2"/>
      <c r="AC38" s="2"/>
    </row>
    <row r="39" spans="1:29" ht="25.5">
      <c r="A39" s="6" t="s">
        <v>128</v>
      </c>
      <c r="B39" s="5" t="s">
        <v>113</v>
      </c>
      <c r="C39" s="11">
        <v>136.5</v>
      </c>
      <c r="D39" s="11">
        <v>140</v>
      </c>
      <c r="E39" s="11"/>
      <c r="F39" s="11"/>
      <c r="G39" s="11"/>
      <c r="H39" s="11"/>
      <c r="I39" s="10"/>
      <c r="J39" s="10"/>
      <c r="K39" s="11">
        <v>68.25</v>
      </c>
      <c r="L39" s="11">
        <v>140</v>
      </c>
      <c r="M39" s="11">
        <v>124.25</v>
      </c>
      <c r="N39" s="11"/>
      <c r="O39" s="10">
        <f t="shared" si="0"/>
        <v>609</v>
      </c>
      <c r="P39" s="24" t="s">
        <v>81</v>
      </c>
      <c r="Q39" s="24" t="s">
        <v>5</v>
      </c>
      <c r="R39" s="2"/>
      <c r="S39" s="2"/>
      <c r="T39" s="2"/>
      <c r="U39" s="2"/>
      <c r="V39" s="2"/>
      <c r="W39" s="2"/>
      <c r="X39" s="2"/>
      <c r="AA39" s="2"/>
      <c r="AC39" s="2"/>
    </row>
    <row r="40" spans="1:29" ht="25.5">
      <c r="A40" s="6" t="s">
        <v>128</v>
      </c>
      <c r="B40" s="5" t="s">
        <v>32</v>
      </c>
      <c r="C40" s="11">
        <v>129.5</v>
      </c>
      <c r="D40" s="11">
        <v>90.56</v>
      </c>
      <c r="E40" s="11"/>
      <c r="F40" s="11"/>
      <c r="G40" s="11"/>
      <c r="H40" s="11"/>
      <c r="I40" s="10"/>
      <c r="J40" s="10"/>
      <c r="K40" s="10"/>
      <c r="L40" s="10">
        <v>98</v>
      </c>
      <c r="M40" s="11">
        <v>119</v>
      </c>
      <c r="N40" s="11"/>
      <c r="O40" s="10">
        <f t="shared" si="0"/>
        <v>437.06</v>
      </c>
      <c r="P40" s="24" t="s">
        <v>4</v>
      </c>
      <c r="Q40" s="24" t="s">
        <v>5</v>
      </c>
      <c r="R40" s="2"/>
      <c r="S40" s="2"/>
      <c r="T40" s="2"/>
      <c r="U40" s="2"/>
      <c r="V40" s="2"/>
      <c r="W40" s="2"/>
      <c r="X40" s="2"/>
      <c r="AA40" s="2"/>
      <c r="AC40" s="2"/>
    </row>
    <row r="41" spans="1:29" ht="25.5">
      <c r="A41" s="6" t="s">
        <v>128</v>
      </c>
      <c r="B41" s="5" t="s">
        <v>35</v>
      </c>
      <c r="C41" s="11">
        <v>122.5</v>
      </c>
      <c r="D41" s="11">
        <v>105</v>
      </c>
      <c r="E41" s="11"/>
      <c r="F41" s="11"/>
      <c r="G41" s="11"/>
      <c r="H41" s="11"/>
      <c r="I41" s="10"/>
      <c r="J41" s="10"/>
      <c r="K41" s="10"/>
      <c r="L41" s="11"/>
      <c r="M41" s="11"/>
      <c r="N41" s="11"/>
      <c r="O41" s="10">
        <f t="shared" si="0"/>
        <v>227.5</v>
      </c>
      <c r="P41" s="24" t="s">
        <v>4</v>
      </c>
      <c r="Q41" s="24" t="s">
        <v>5</v>
      </c>
      <c r="R41" s="2"/>
      <c r="S41" s="2"/>
      <c r="T41" s="2"/>
      <c r="U41" s="2"/>
      <c r="V41" s="2"/>
      <c r="W41" s="2"/>
      <c r="X41" s="2"/>
      <c r="AA41" s="2"/>
      <c r="AC41" s="2"/>
    </row>
    <row r="42" spans="1:29" ht="25.5">
      <c r="A42" s="6" t="s">
        <v>128</v>
      </c>
      <c r="B42" s="5" t="s">
        <v>33</v>
      </c>
      <c r="C42" s="11">
        <v>115.5</v>
      </c>
      <c r="D42" s="11">
        <v>120.75</v>
      </c>
      <c r="E42" s="11"/>
      <c r="F42" s="11"/>
      <c r="G42" s="11"/>
      <c r="H42" s="11"/>
      <c r="I42" s="10">
        <v>104.13</v>
      </c>
      <c r="J42" s="10">
        <v>120.75</v>
      </c>
      <c r="K42" s="11">
        <v>122.5</v>
      </c>
      <c r="L42" s="11">
        <v>129.5</v>
      </c>
      <c r="M42" s="11">
        <v>129.5</v>
      </c>
      <c r="N42" s="11"/>
      <c r="O42" s="10">
        <f t="shared" si="0"/>
        <v>842.63</v>
      </c>
      <c r="P42" s="24" t="s">
        <v>4</v>
      </c>
      <c r="Q42" s="24" t="s">
        <v>5</v>
      </c>
      <c r="R42" s="2"/>
      <c r="S42" s="2"/>
      <c r="T42" s="2"/>
      <c r="U42" s="2"/>
      <c r="V42" s="2"/>
      <c r="W42" s="2"/>
      <c r="X42" s="2"/>
      <c r="AA42" s="2"/>
      <c r="AC42" s="2"/>
    </row>
    <row r="43" spans="1:29" ht="25.5">
      <c r="A43" s="6" t="s">
        <v>128</v>
      </c>
      <c r="B43" s="5" t="s">
        <v>34</v>
      </c>
      <c r="C43" s="11">
        <v>120.75</v>
      </c>
      <c r="D43" s="11">
        <v>116.38</v>
      </c>
      <c r="E43" s="11"/>
      <c r="F43" s="11"/>
      <c r="G43" s="11"/>
      <c r="H43" s="11"/>
      <c r="I43" s="10">
        <v>95.38</v>
      </c>
      <c r="J43" s="10">
        <v>122.5</v>
      </c>
      <c r="K43" s="11">
        <v>122.5</v>
      </c>
      <c r="L43" s="11">
        <v>119</v>
      </c>
      <c r="M43" s="10"/>
      <c r="N43" s="11"/>
      <c r="O43" s="10">
        <f t="shared" si="0"/>
        <v>696.51</v>
      </c>
      <c r="P43" s="24" t="s">
        <v>4</v>
      </c>
      <c r="Q43" s="24" t="s">
        <v>5</v>
      </c>
      <c r="R43" s="2"/>
      <c r="S43" s="2"/>
      <c r="T43" s="2"/>
      <c r="U43" s="2"/>
      <c r="V43" s="2"/>
      <c r="W43" s="2"/>
      <c r="X43" s="2"/>
      <c r="AA43" s="2"/>
      <c r="AC43" s="2"/>
    </row>
    <row r="44" spans="1:29" ht="25.5">
      <c r="A44" s="6" t="s">
        <v>128</v>
      </c>
      <c r="B44" s="5" t="s">
        <v>36</v>
      </c>
      <c r="C44" s="11">
        <v>140</v>
      </c>
      <c r="D44" s="11">
        <v>140</v>
      </c>
      <c r="E44" s="11"/>
      <c r="F44" s="11"/>
      <c r="G44" s="11"/>
      <c r="H44" s="11"/>
      <c r="I44" s="10">
        <v>112</v>
      </c>
      <c r="J44" s="10">
        <v>136.5</v>
      </c>
      <c r="K44" s="10"/>
      <c r="L44" s="11">
        <v>140</v>
      </c>
      <c r="M44" s="11">
        <v>140</v>
      </c>
      <c r="N44" s="11"/>
      <c r="O44" s="10">
        <f t="shared" si="0"/>
        <v>808.5</v>
      </c>
      <c r="P44" s="24" t="s">
        <v>4</v>
      </c>
      <c r="Q44" s="24" t="s">
        <v>5</v>
      </c>
      <c r="R44" s="2"/>
      <c r="S44" s="2"/>
      <c r="T44" s="2"/>
      <c r="U44" s="2"/>
      <c r="V44" s="2"/>
      <c r="W44" s="2"/>
      <c r="X44" s="2"/>
      <c r="AA44" s="2"/>
      <c r="AC44" s="2"/>
    </row>
    <row r="45" spans="1:29" ht="25.5">
      <c r="A45" s="6" t="s">
        <v>128</v>
      </c>
      <c r="B45" s="5" t="s">
        <v>37</v>
      </c>
      <c r="C45" s="11">
        <v>140</v>
      </c>
      <c r="D45" s="11">
        <v>126</v>
      </c>
      <c r="E45" s="11"/>
      <c r="F45" s="11"/>
      <c r="G45" s="11"/>
      <c r="H45" s="11"/>
      <c r="I45" s="10"/>
      <c r="J45" s="10"/>
      <c r="K45" s="10"/>
      <c r="L45" s="10"/>
      <c r="M45" s="10"/>
      <c r="N45" s="11"/>
      <c r="O45" s="10">
        <f t="shared" si="0"/>
        <v>266</v>
      </c>
      <c r="P45" s="24" t="s">
        <v>4</v>
      </c>
      <c r="Q45" s="24" t="s">
        <v>5</v>
      </c>
      <c r="R45" s="2"/>
      <c r="S45" s="2"/>
      <c r="T45" s="2"/>
      <c r="U45" s="2"/>
      <c r="V45" s="2"/>
      <c r="W45" s="2"/>
      <c r="X45" s="2"/>
      <c r="AA45" s="2"/>
      <c r="AC45" s="2"/>
    </row>
    <row r="46" spans="1:29" ht="25.5">
      <c r="A46" s="6" t="s">
        <v>128</v>
      </c>
      <c r="B46" s="5" t="s">
        <v>38</v>
      </c>
      <c r="C46" s="11">
        <v>127.75</v>
      </c>
      <c r="D46" s="11">
        <v>112</v>
      </c>
      <c r="E46" s="11"/>
      <c r="F46" s="11"/>
      <c r="G46" s="11"/>
      <c r="H46" s="11"/>
      <c r="I46" s="10"/>
      <c r="J46" s="10"/>
      <c r="K46" s="10"/>
      <c r="L46" s="10"/>
      <c r="M46" s="10"/>
      <c r="N46" s="11"/>
      <c r="O46" s="10">
        <f t="shared" si="0"/>
        <v>239.75</v>
      </c>
      <c r="P46" s="24" t="s">
        <v>4</v>
      </c>
      <c r="Q46" s="24" t="s">
        <v>5</v>
      </c>
      <c r="R46" s="2"/>
      <c r="S46" s="2"/>
      <c r="T46" s="2"/>
      <c r="U46" s="2"/>
      <c r="V46" s="2"/>
      <c r="W46" s="2"/>
      <c r="X46" s="2"/>
      <c r="AA46" s="2"/>
      <c r="AC46" s="2"/>
    </row>
    <row r="47" spans="1:29" ht="25.5">
      <c r="A47" s="6" t="s">
        <v>128</v>
      </c>
      <c r="B47" s="5" t="s">
        <v>39</v>
      </c>
      <c r="C47" s="11"/>
      <c r="D47" s="11"/>
      <c r="E47" s="11"/>
      <c r="F47" s="11"/>
      <c r="G47" s="11"/>
      <c r="H47" s="11"/>
      <c r="I47" s="3"/>
      <c r="J47" s="10"/>
      <c r="K47" s="10"/>
      <c r="L47" s="10"/>
      <c r="M47" s="10"/>
      <c r="N47" s="11"/>
      <c r="O47" s="10">
        <f t="shared" si="0"/>
        <v>0</v>
      </c>
      <c r="P47" s="24" t="s">
        <v>4</v>
      </c>
      <c r="Q47" s="24" t="s">
        <v>5</v>
      </c>
      <c r="R47" s="2"/>
      <c r="S47" s="2"/>
      <c r="T47" s="2"/>
      <c r="U47" s="2"/>
      <c r="V47" s="2"/>
      <c r="W47" s="2"/>
      <c r="X47" s="2"/>
      <c r="AA47" s="2"/>
      <c r="AC47" s="2"/>
    </row>
    <row r="48" spans="1:29" ht="25.5">
      <c r="A48" s="6" t="s">
        <v>80</v>
      </c>
      <c r="B48" s="5" t="s">
        <v>40</v>
      </c>
      <c r="C48" s="11">
        <v>140</v>
      </c>
      <c r="D48" s="11">
        <v>140</v>
      </c>
      <c r="E48" s="11"/>
      <c r="F48" s="11"/>
      <c r="G48" s="11"/>
      <c r="H48" s="11"/>
      <c r="I48" s="10">
        <v>112</v>
      </c>
      <c r="J48" s="10">
        <v>140</v>
      </c>
      <c r="K48" s="11">
        <v>140</v>
      </c>
      <c r="L48" s="11">
        <v>133</v>
      </c>
      <c r="M48" s="11">
        <v>140</v>
      </c>
      <c r="N48" s="11"/>
      <c r="O48" s="10">
        <f t="shared" si="0"/>
        <v>945</v>
      </c>
      <c r="P48" s="24" t="s">
        <v>4</v>
      </c>
      <c r="Q48" s="24" t="s">
        <v>5</v>
      </c>
      <c r="R48" s="2"/>
      <c r="S48" s="2"/>
      <c r="T48" s="2"/>
      <c r="U48" s="2"/>
      <c r="V48" s="2"/>
      <c r="W48" s="2"/>
      <c r="X48" s="2"/>
      <c r="AA48" s="2"/>
      <c r="AC48" s="2"/>
    </row>
    <row r="49" spans="1:29" ht="25.5">
      <c r="A49" s="6" t="s">
        <v>80</v>
      </c>
      <c r="B49" s="5" t="s">
        <v>74</v>
      </c>
      <c r="C49" s="11">
        <v>220</v>
      </c>
      <c r="D49" s="11">
        <v>220</v>
      </c>
      <c r="E49" s="11"/>
      <c r="F49" s="11"/>
      <c r="G49" s="11"/>
      <c r="H49" s="11"/>
      <c r="I49" s="10">
        <v>202</v>
      </c>
      <c r="J49" s="10">
        <v>220</v>
      </c>
      <c r="K49" s="10">
        <v>220</v>
      </c>
      <c r="L49" s="10">
        <v>220</v>
      </c>
      <c r="M49" s="10">
        <v>220</v>
      </c>
      <c r="N49" s="11"/>
      <c r="O49" s="10">
        <f t="shared" si="0"/>
        <v>1522</v>
      </c>
      <c r="P49" s="24" t="s">
        <v>4</v>
      </c>
      <c r="Q49" s="24" t="s">
        <v>5</v>
      </c>
      <c r="R49" s="2"/>
      <c r="S49" s="2"/>
      <c r="T49" s="2"/>
      <c r="U49" s="2"/>
      <c r="V49" s="2"/>
      <c r="W49" s="2"/>
      <c r="X49" s="2"/>
      <c r="AA49" s="2"/>
      <c r="AC49" s="2"/>
    </row>
    <row r="50" spans="1:29" ht="25.5">
      <c r="A50" s="6" t="s">
        <v>80</v>
      </c>
      <c r="B50" s="5" t="s">
        <v>42</v>
      </c>
      <c r="C50" s="11">
        <v>109.38</v>
      </c>
      <c r="D50" s="11">
        <v>92.31</v>
      </c>
      <c r="E50" s="11"/>
      <c r="F50" s="11"/>
      <c r="G50" s="11"/>
      <c r="H50" s="11"/>
      <c r="I50" s="10"/>
      <c r="J50" s="10"/>
      <c r="K50" s="10"/>
      <c r="L50" s="10"/>
      <c r="M50" s="10"/>
      <c r="N50" s="11"/>
      <c r="O50" s="10">
        <f t="shared" si="0"/>
        <v>201.69</v>
      </c>
      <c r="P50" s="24" t="s">
        <v>4</v>
      </c>
      <c r="Q50" s="24" t="s">
        <v>5</v>
      </c>
      <c r="R50" s="2"/>
      <c r="S50" s="2"/>
      <c r="T50" s="2"/>
      <c r="U50" s="2"/>
      <c r="V50" s="2"/>
      <c r="W50" s="2"/>
      <c r="X50" s="2"/>
      <c r="AA50" s="2"/>
      <c r="AC50" s="2"/>
    </row>
    <row r="51" spans="1:29" ht="25.5">
      <c r="A51" s="6" t="s">
        <v>80</v>
      </c>
      <c r="B51" s="5" t="s">
        <v>41</v>
      </c>
      <c r="C51" s="11"/>
      <c r="D51" s="11"/>
      <c r="E51" s="11"/>
      <c r="F51" s="11"/>
      <c r="G51" s="11"/>
      <c r="H51" s="11"/>
      <c r="I51" s="3">
        <v>166</v>
      </c>
      <c r="J51" s="9">
        <v>207</v>
      </c>
      <c r="K51" s="11">
        <v>218.5</v>
      </c>
      <c r="L51" s="11">
        <v>220</v>
      </c>
      <c r="M51" s="11">
        <v>203</v>
      </c>
      <c r="N51" s="11"/>
      <c r="O51" s="10">
        <f t="shared" si="0"/>
        <v>1014.5</v>
      </c>
      <c r="P51" s="24" t="s">
        <v>4</v>
      </c>
      <c r="Q51" s="24" t="s">
        <v>5</v>
      </c>
      <c r="R51" s="2"/>
      <c r="S51" s="2"/>
      <c r="T51" s="2"/>
      <c r="U51" s="2"/>
      <c r="V51" s="2"/>
      <c r="W51" s="2"/>
      <c r="X51" s="2"/>
      <c r="AA51" s="2"/>
      <c r="AC51" s="2"/>
    </row>
    <row r="52" spans="1:29" ht="25.5">
      <c r="A52" s="6" t="s">
        <v>120</v>
      </c>
      <c r="B52" s="5" t="s">
        <v>43</v>
      </c>
      <c r="C52" s="11">
        <v>69</v>
      </c>
      <c r="D52" s="11">
        <v>181</v>
      </c>
      <c r="E52" s="11"/>
      <c r="F52" s="11"/>
      <c r="G52" s="11"/>
      <c r="H52" s="11"/>
      <c r="I52" s="10"/>
      <c r="J52" s="10"/>
      <c r="K52" s="10"/>
      <c r="L52" s="10">
        <v>111</v>
      </c>
      <c r="M52" s="11">
        <v>181</v>
      </c>
      <c r="N52" s="11"/>
      <c r="O52" s="10">
        <f t="shared" si="0"/>
        <v>542</v>
      </c>
      <c r="P52" s="24" t="s">
        <v>4</v>
      </c>
      <c r="Q52" s="24" t="s">
        <v>5</v>
      </c>
      <c r="R52" s="2"/>
      <c r="S52" s="2"/>
      <c r="T52" s="2"/>
      <c r="U52" s="2"/>
      <c r="V52" s="2"/>
      <c r="W52" s="2"/>
      <c r="X52" s="2"/>
      <c r="AA52" s="2"/>
      <c r="AC52" s="2"/>
    </row>
    <row r="53" spans="1:29" ht="25.5">
      <c r="A53" s="6" t="s">
        <v>120</v>
      </c>
      <c r="B53" s="5" t="s">
        <v>44</v>
      </c>
      <c r="C53" s="11">
        <v>223</v>
      </c>
      <c r="D53" s="11">
        <v>265</v>
      </c>
      <c r="E53" s="11"/>
      <c r="F53" s="11"/>
      <c r="G53" s="11"/>
      <c r="H53" s="11"/>
      <c r="I53" s="9">
        <v>279</v>
      </c>
      <c r="J53" s="9">
        <v>13</v>
      </c>
      <c r="K53" s="10"/>
      <c r="L53" s="11">
        <v>265</v>
      </c>
      <c r="M53" s="10"/>
      <c r="N53" s="11"/>
      <c r="O53" s="10">
        <f t="shared" si="0"/>
        <v>1045</v>
      </c>
      <c r="P53" s="24" t="s">
        <v>4</v>
      </c>
      <c r="Q53" s="24" t="s">
        <v>5</v>
      </c>
      <c r="R53" s="2"/>
      <c r="S53" s="2"/>
      <c r="T53" s="2"/>
      <c r="U53" s="2"/>
      <c r="V53" s="2"/>
      <c r="W53" s="2"/>
      <c r="X53" s="2"/>
      <c r="AA53" s="2"/>
      <c r="AC53" s="2"/>
    </row>
    <row r="54" spans="1:29" ht="25.5">
      <c r="A54" s="6" t="s">
        <v>120</v>
      </c>
      <c r="B54" s="5" t="s">
        <v>45</v>
      </c>
      <c r="C54" s="11">
        <v>279</v>
      </c>
      <c r="D54" s="11">
        <v>279</v>
      </c>
      <c r="E54" s="11"/>
      <c r="F54" s="11"/>
      <c r="G54" s="11"/>
      <c r="H54" s="11"/>
      <c r="I54" s="9"/>
      <c r="J54" s="9"/>
      <c r="K54" s="9"/>
      <c r="L54" s="11">
        <v>111</v>
      </c>
      <c r="M54" s="11">
        <v>251</v>
      </c>
      <c r="N54" s="11"/>
      <c r="O54" s="10">
        <f t="shared" si="0"/>
        <v>920</v>
      </c>
      <c r="P54" s="24" t="s">
        <v>4</v>
      </c>
      <c r="Q54" s="24" t="s">
        <v>5</v>
      </c>
      <c r="R54" s="2"/>
      <c r="S54" s="2"/>
      <c r="T54" s="2"/>
      <c r="U54" s="2"/>
      <c r="V54" s="2"/>
      <c r="W54" s="2"/>
      <c r="X54" s="2"/>
      <c r="AA54" s="2"/>
      <c r="AC54" s="2"/>
    </row>
    <row r="55" spans="1:29" ht="25.5">
      <c r="A55" s="6" t="s">
        <v>120</v>
      </c>
      <c r="B55" s="5" t="s">
        <v>46</v>
      </c>
      <c r="C55" s="11">
        <v>265</v>
      </c>
      <c r="D55" s="11">
        <v>251</v>
      </c>
      <c r="E55" s="11"/>
      <c r="F55" s="11"/>
      <c r="G55" s="11"/>
      <c r="H55" s="11"/>
      <c r="I55" s="10">
        <v>97</v>
      </c>
      <c r="J55" s="10">
        <v>279</v>
      </c>
      <c r="K55" s="11">
        <v>279</v>
      </c>
      <c r="L55" s="11">
        <v>265</v>
      </c>
      <c r="M55" s="11">
        <v>251</v>
      </c>
      <c r="N55" s="11"/>
      <c r="O55" s="10">
        <f t="shared" si="0"/>
        <v>1687</v>
      </c>
      <c r="P55" s="24" t="s">
        <v>4</v>
      </c>
      <c r="Q55" s="24" t="s">
        <v>5</v>
      </c>
      <c r="R55" s="2"/>
      <c r="S55" s="2"/>
      <c r="T55" s="2"/>
      <c r="U55" s="2"/>
      <c r="V55" s="2"/>
      <c r="W55" s="2"/>
      <c r="X55" s="2"/>
      <c r="AA55" s="2"/>
      <c r="AC55" s="2"/>
    </row>
    <row r="56" spans="1:29" ht="25.5">
      <c r="A56" s="6" t="s">
        <v>120</v>
      </c>
      <c r="B56" s="5" t="s">
        <v>47</v>
      </c>
      <c r="C56" s="11">
        <v>279</v>
      </c>
      <c r="D56" s="11">
        <v>265</v>
      </c>
      <c r="E56" s="11"/>
      <c r="F56" s="11"/>
      <c r="G56" s="11"/>
      <c r="H56" s="11"/>
      <c r="I56" s="10"/>
      <c r="J56" s="10"/>
      <c r="K56" s="10"/>
      <c r="L56" s="10"/>
      <c r="M56" s="10"/>
      <c r="N56" s="11"/>
      <c r="O56" s="10">
        <f t="shared" si="0"/>
        <v>544</v>
      </c>
      <c r="P56" s="24" t="s">
        <v>4</v>
      </c>
      <c r="Q56" s="24" t="s">
        <v>5</v>
      </c>
      <c r="R56" s="2"/>
      <c r="S56" s="2"/>
      <c r="T56" s="2"/>
      <c r="U56" s="2"/>
      <c r="V56" s="2"/>
      <c r="W56" s="2"/>
      <c r="X56" s="2"/>
      <c r="AA56" s="2"/>
      <c r="AC56" s="2"/>
    </row>
    <row r="57" spans="1:29" ht="25.5">
      <c r="A57" s="6" t="s">
        <v>120</v>
      </c>
      <c r="B57" s="5" t="s">
        <v>48</v>
      </c>
      <c r="C57" s="11">
        <v>214</v>
      </c>
      <c r="D57" s="11">
        <v>160</v>
      </c>
      <c r="E57" s="11"/>
      <c r="F57" s="11"/>
      <c r="G57" s="11"/>
      <c r="H57" s="11"/>
      <c r="I57" s="10"/>
      <c r="J57" s="10"/>
      <c r="K57" s="10"/>
      <c r="L57" s="10"/>
      <c r="M57" s="10"/>
      <c r="N57" s="11"/>
      <c r="O57" s="10">
        <f t="shared" si="0"/>
        <v>374</v>
      </c>
      <c r="P57" s="24" t="s">
        <v>4</v>
      </c>
      <c r="Q57" s="24" t="s">
        <v>5</v>
      </c>
      <c r="R57" s="2"/>
      <c r="S57" s="2"/>
      <c r="T57" s="2"/>
      <c r="U57" s="2"/>
      <c r="V57" s="2"/>
      <c r="W57" s="2"/>
      <c r="X57" s="2"/>
      <c r="AA57" s="2"/>
      <c r="AC57" s="2"/>
    </row>
    <row r="58" spans="1:29" ht="25.5">
      <c r="A58" s="6" t="s">
        <v>120</v>
      </c>
      <c r="B58" s="5" t="s">
        <v>49</v>
      </c>
      <c r="C58" s="11">
        <v>220</v>
      </c>
      <c r="D58" s="11">
        <v>206</v>
      </c>
      <c r="E58" s="11"/>
      <c r="F58" s="11"/>
      <c r="G58" s="11"/>
      <c r="H58" s="11"/>
      <c r="I58" s="10"/>
      <c r="J58" s="10"/>
      <c r="K58" s="10"/>
      <c r="L58" s="11">
        <v>220</v>
      </c>
      <c r="M58" s="11">
        <v>202</v>
      </c>
      <c r="N58" s="11"/>
      <c r="O58" s="10">
        <f t="shared" si="0"/>
        <v>848</v>
      </c>
      <c r="P58" s="24" t="s">
        <v>4</v>
      </c>
      <c r="Q58" s="24" t="s">
        <v>5</v>
      </c>
      <c r="R58" s="2"/>
      <c r="S58" s="2"/>
      <c r="T58" s="2"/>
      <c r="U58" s="2"/>
      <c r="V58" s="2"/>
      <c r="W58" s="2"/>
      <c r="X58" s="2"/>
      <c r="AA58" s="2"/>
      <c r="AC58" s="2"/>
    </row>
    <row r="59" spans="1:29" ht="25.5">
      <c r="A59" s="6" t="s">
        <v>120</v>
      </c>
      <c r="B59" s="5" t="s">
        <v>50</v>
      </c>
      <c r="C59" s="11">
        <v>184</v>
      </c>
      <c r="D59" s="11">
        <v>153</v>
      </c>
      <c r="E59" s="11"/>
      <c r="F59" s="11"/>
      <c r="G59" s="11"/>
      <c r="H59" s="11"/>
      <c r="I59" s="10"/>
      <c r="J59" s="10"/>
      <c r="K59" s="10"/>
      <c r="L59" s="11">
        <v>143</v>
      </c>
      <c r="M59" s="11">
        <v>184</v>
      </c>
      <c r="N59" s="11"/>
      <c r="O59" s="10">
        <f t="shared" si="0"/>
        <v>664</v>
      </c>
      <c r="P59" s="24" t="s">
        <v>4</v>
      </c>
      <c r="Q59" s="24" t="s">
        <v>5</v>
      </c>
      <c r="R59" s="2"/>
      <c r="S59" s="2"/>
      <c r="T59" s="2"/>
      <c r="U59" s="2"/>
      <c r="V59" s="2"/>
      <c r="W59" s="2"/>
      <c r="X59" s="2"/>
      <c r="AA59" s="2"/>
      <c r="AC59" s="2"/>
    </row>
    <row r="60" spans="1:29" ht="25.5">
      <c r="A60" s="6" t="s">
        <v>120</v>
      </c>
      <c r="B60" s="5" t="s">
        <v>51</v>
      </c>
      <c r="C60" s="11">
        <v>279</v>
      </c>
      <c r="D60" s="11">
        <v>279</v>
      </c>
      <c r="E60" s="11"/>
      <c r="F60" s="11"/>
      <c r="G60" s="11"/>
      <c r="H60" s="11"/>
      <c r="I60" s="10">
        <v>279</v>
      </c>
      <c r="J60" s="10">
        <v>251</v>
      </c>
      <c r="K60" s="11">
        <v>279</v>
      </c>
      <c r="L60" s="11">
        <v>279</v>
      </c>
      <c r="M60" s="11">
        <v>237</v>
      </c>
      <c r="N60" s="11"/>
      <c r="O60" s="10">
        <f t="shared" si="0"/>
        <v>1883</v>
      </c>
      <c r="P60" s="24" t="s">
        <v>4</v>
      </c>
      <c r="Q60" s="24" t="s">
        <v>5</v>
      </c>
      <c r="R60" s="2"/>
      <c r="S60" s="2"/>
      <c r="T60" s="2"/>
      <c r="U60" s="2"/>
      <c r="V60" s="2"/>
      <c r="W60" s="2"/>
      <c r="X60" s="2"/>
      <c r="AA60" s="2"/>
      <c r="AC60" s="2"/>
    </row>
    <row r="61" spans="1:29" ht="25.5">
      <c r="A61" s="6" t="s">
        <v>120</v>
      </c>
      <c r="B61" s="5" t="s">
        <v>52</v>
      </c>
      <c r="C61" s="11">
        <v>138.25</v>
      </c>
      <c r="D61" s="11">
        <v>129.5</v>
      </c>
      <c r="E61" s="11"/>
      <c r="F61" s="11"/>
      <c r="G61" s="11"/>
      <c r="H61" s="11"/>
      <c r="I61" s="10"/>
      <c r="J61" s="10"/>
      <c r="K61" s="10"/>
      <c r="L61" s="10"/>
      <c r="M61" s="11"/>
      <c r="N61" s="11"/>
      <c r="O61" s="10">
        <f t="shared" si="0"/>
        <v>267.75</v>
      </c>
      <c r="P61" s="24" t="s">
        <v>4</v>
      </c>
      <c r="Q61" s="24" t="s">
        <v>5</v>
      </c>
      <c r="R61" s="2"/>
      <c r="S61" s="2"/>
      <c r="T61" s="2"/>
      <c r="U61" s="2"/>
      <c r="V61" s="2"/>
      <c r="W61" s="2"/>
      <c r="X61" s="2"/>
      <c r="AA61" s="2"/>
      <c r="AC61" s="2"/>
    </row>
    <row r="62" spans="1:29" ht="25.5">
      <c r="A62" s="6" t="s">
        <v>120</v>
      </c>
      <c r="B62" s="12" t="s">
        <v>53</v>
      </c>
      <c r="C62" s="11">
        <v>163.5</v>
      </c>
      <c r="D62" s="11">
        <v>240.5</v>
      </c>
      <c r="E62" s="11"/>
      <c r="F62" s="11"/>
      <c r="G62" s="11"/>
      <c r="H62" s="11"/>
      <c r="I62" s="10">
        <v>104</v>
      </c>
      <c r="J62" s="10">
        <v>195</v>
      </c>
      <c r="K62" s="11">
        <v>223</v>
      </c>
      <c r="L62" s="11">
        <v>223</v>
      </c>
      <c r="M62" s="11">
        <v>223</v>
      </c>
      <c r="N62" s="11"/>
      <c r="O62" s="10">
        <f t="shared" si="0"/>
        <v>1372</v>
      </c>
      <c r="P62" s="24" t="s">
        <v>4</v>
      </c>
      <c r="Q62" s="24" t="s">
        <v>5</v>
      </c>
      <c r="R62" s="2"/>
      <c r="S62" s="2"/>
      <c r="T62" s="2"/>
      <c r="U62" s="2"/>
      <c r="V62" s="2"/>
      <c r="W62" s="2"/>
      <c r="X62" s="2"/>
      <c r="AA62" s="2"/>
      <c r="AC62" s="2"/>
    </row>
    <row r="63" spans="1:29" ht="25.5">
      <c r="A63" s="6" t="s">
        <v>120</v>
      </c>
      <c r="B63" s="5" t="s">
        <v>54</v>
      </c>
      <c r="C63" s="11">
        <v>116.38</v>
      </c>
      <c r="D63" s="11">
        <v>121.63</v>
      </c>
      <c r="E63" s="11"/>
      <c r="F63" s="11"/>
      <c r="G63" s="11"/>
      <c r="H63" s="11"/>
      <c r="I63" s="9">
        <v>98.88</v>
      </c>
      <c r="J63" s="9">
        <v>124.25</v>
      </c>
      <c r="K63" s="11">
        <v>117.25</v>
      </c>
      <c r="L63" s="11">
        <v>108.5</v>
      </c>
      <c r="M63" s="11">
        <v>110.25</v>
      </c>
      <c r="N63" s="11"/>
      <c r="O63" s="10">
        <f t="shared" si="0"/>
        <v>797.14</v>
      </c>
      <c r="P63" s="24" t="s">
        <v>4</v>
      </c>
      <c r="Q63" s="24" t="s">
        <v>5</v>
      </c>
      <c r="R63" s="2"/>
      <c r="S63" s="2"/>
      <c r="T63" s="2"/>
      <c r="U63" s="2"/>
      <c r="V63" s="2"/>
      <c r="W63" s="2"/>
      <c r="X63" s="2"/>
      <c r="AA63" s="2"/>
      <c r="AC63" s="2"/>
    </row>
    <row r="64" spans="1:29" ht="25.5">
      <c r="A64" s="6" t="s">
        <v>82</v>
      </c>
      <c r="B64" s="5" t="s">
        <v>55</v>
      </c>
      <c r="C64" s="11">
        <v>279</v>
      </c>
      <c r="D64" s="11">
        <v>270.25</v>
      </c>
      <c r="E64" s="11"/>
      <c r="F64" s="11"/>
      <c r="G64" s="11"/>
      <c r="H64" s="11"/>
      <c r="I64" s="9"/>
      <c r="J64" s="9"/>
      <c r="K64" s="11">
        <v>237</v>
      </c>
      <c r="L64" s="11">
        <v>181</v>
      </c>
      <c r="M64" s="9"/>
      <c r="N64" s="11"/>
      <c r="O64" s="10">
        <f t="shared" si="0"/>
        <v>967.25</v>
      </c>
      <c r="P64" s="24" t="s">
        <v>4</v>
      </c>
      <c r="Q64" s="24" t="s">
        <v>12</v>
      </c>
      <c r="R64" s="2"/>
      <c r="S64" s="2"/>
      <c r="T64" s="2"/>
      <c r="U64" s="2"/>
      <c r="V64" s="2"/>
      <c r="W64" s="2"/>
      <c r="X64" s="2"/>
      <c r="AA64" s="2"/>
      <c r="AC64" s="2"/>
    </row>
    <row r="65" spans="1:29" ht="25.5">
      <c r="A65" s="6" t="s">
        <v>82</v>
      </c>
      <c r="B65" s="5" t="s">
        <v>56</v>
      </c>
      <c r="C65" s="11">
        <v>266.75</v>
      </c>
      <c r="D65" s="11">
        <v>251</v>
      </c>
      <c r="E65" s="11"/>
      <c r="F65" s="11"/>
      <c r="G65" s="11"/>
      <c r="H65" s="11"/>
      <c r="I65" s="9"/>
      <c r="J65" s="9"/>
      <c r="K65" s="9"/>
      <c r="L65" s="11">
        <v>69</v>
      </c>
      <c r="M65" s="9"/>
      <c r="N65" s="11"/>
      <c r="O65" s="10">
        <f t="shared" si="0"/>
        <v>586.75</v>
      </c>
      <c r="P65" s="24" t="s">
        <v>4</v>
      </c>
      <c r="Q65" s="24" t="s">
        <v>12</v>
      </c>
      <c r="R65" s="2"/>
      <c r="S65" s="2"/>
      <c r="T65" s="2"/>
      <c r="U65" s="2"/>
      <c r="V65" s="2"/>
      <c r="W65" s="2"/>
      <c r="X65" s="2"/>
      <c r="AA65" s="2"/>
      <c r="AC65" s="2"/>
    </row>
    <row r="66" spans="1:29" ht="25.5">
      <c r="A66" s="6" t="s">
        <v>82</v>
      </c>
      <c r="B66" s="5" t="s">
        <v>114</v>
      </c>
      <c r="C66" s="11">
        <v>373</v>
      </c>
      <c r="D66" s="11">
        <v>393</v>
      </c>
      <c r="E66" s="11"/>
      <c r="F66" s="11"/>
      <c r="G66" s="11"/>
      <c r="H66" s="11"/>
      <c r="I66" s="9"/>
      <c r="J66" s="9"/>
      <c r="K66" s="9"/>
      <c r="L66" s="10"/>
      <c r="M66" s="9"/>
      <c r="N66" s="11"/>
      <c r="O66" s="10">
        <f t="shared" si="0"/>
        <v>766</v>
      </c>
      <c r="P66" s="24" t="s">
        <v>4</v>
      </c>
      <c r="Q66" s="24" t="s">
        <v>12</v>
      </c>
      <c r="R66" s="2"/>
      <c r="S66" s="2"/>
      <c r="T66" s="2"/>
      <c r="U66" s="2"/>
      <c r="V66" s="2"/>
      <c r="W66" s="2"/>
      <c r="X66" s="2"/>
      <c r="AA66" s="2"/>
      <c r="AC66" s="2"/>
    </row>
    <row r="67" spans="1:29" ht="25.5">
      <c r="A67" s="6" t="s">
        <v>82</v>
      </c>
      <c r="B67" s="5" t="s">
        <v>126</v>
      </c>
      <c r="C67" s="11"/>
      <c r="D67" s="11"/>
      <c r="E67" s="11"/>
      <c r="F67" s="11"/>
      <c r="G67" s="11"/>
      <c r="H67" s="11"/>
      <c r="I67" s="9"/>
      <c r="J67" s="9"/>
      <c r="K67" s="9">
        <v>108.5</v>
      </c>
      <c r="L67" s="11">
        <v>133</v>
      </c>
      <c r="M67" s="11">
        <v>133</v>
      </c>
      <c r="N67" s="11"/>
      <c r="O67" s="10">
        <f>SUM(C67:N67)</f>
        <v>374.5</v>
      </c>
      <c r="P67" s="24" t="s">
        <v>4</v>
      </c>
      <c r="Q67" s="24" t="s">
        <v>12</v>
      </c>
      <c r="R67" s="2"/>
      <c r="S67" s="2"/>
      <c r="T67" s="2"/>
      <c r="U67" s="2"/>
      <c r="V67" s="2"/>
      <c r="W67" s="2"/>
      <c r="X67" s="2"/>
      <c r="AA67" s="2"/>
      <c r="AC67" s="2"/>
    </row>
    <row r="68" spans="1:29">
      <c r="A68" s="2"/>
      <c r="C68" s="28">
        <f>SUM(C3:C67)</f>
        <v>12268.949999999999</v>
      </c>
      <c r="D68" s="28">
        <f t="shared" ref="D68:O68" si="1">SUM(D3:D67)</f>
        <v>11939.13</v>
      </c>
      <c r="E68" s="28"/>
      <c r="F68" s="28"/>
      <c r="G68" s="28"/>
      <c r="H68" s="28"/>
      <c r="I68" s="28">
        <f t="shared" si="1"/>
        <v>4987.2700000000004</v>
      </c>
      <c r="J68" s="28">
        <f t="shared" si="1"/>
        <v>5769.88</v>
      </c>
      <c r="K68" s="28">
        <f t="shared" si="1"/>
        <v>6522.13</v>
      </c>
      <c r="L68" s="28">
        <f t="shared" si="1"/>
        <v>8376.25</v>
      </c>
      <c r="M68" s="28">
        <f t="shared" si="1"/>
        <v>7238.25</v>
      </c>
      <c r="N68" s="28"/>
      <c r="O68" s="28">
        <f t="shared" si="1"/>
        <v>57101.86</v>
      </c>
      <c r="R68" s="2"/>
      <c r="S68" s="29"/>
      <c r="T68" s="2"/>
      <c r="U68" s="27"/>
      <c r="V68" s="2"/>
      <c r="W68" s="2"/>
      <c r="X68" s="2"/>
      <c r="AA68" s="2"/>
      <c r="AC68" s="2"/>
    </row>
  </sheetData>
  <mergeCells count="1">
    <mergeCell ref="A1:Q1"/>
  </mergeCells>
  <pageMargins left="0.23" right="0.16" top="0.32" bottom="0.31" header="0.23" footer="0.16"/>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HH64"/>
  <sheetViews>
    <sheetView workbookViewId="0">
      <selection sqref="A1:I1"/>
    </sheetView>
  </sheetViews>
  <sheetFormatPr defaultColWidth="11.5703125" defaultRowHeight="12.75"/>
  <cols>
    <col min="1" max="1" width="18" style="27" customWidth="1"/>
    <col min="2" max="2" width="11" style="27" bestFit="1" customWidth="1"/>
    <col min="3" max="4" width="10.7109375" style="2" bestFit="1" customWidth="1"/>
    <col min="5" max="5" width="10.7109375" style="30" bestFit="1" customWidth="1"/>
    <col min="6" max="6" width="10.7109375" style="2" bestFit="1" customWidth="1"/>
    <col min="7" max="7" width="12" style="27" bestFit="1" customWidth="1"/>
    <col min="8" max="8" width="39.140625" style="3" customWidth="1"/>
    <col min="9" max="9" width="24.85546875" style="3" customWidth="1"/>
    <col min="10" max="15" width="11.5703125" style="3"/>
    <col min="16" max="16" width="11.5703125" style="25"/>
    <col min="17" max="18" width="11.5703125" style="2"/>
    <col min="19" max="19" width="11.5703125" style="29"/>
    <col min="20" max="20" width="11.5703125" style="2"/>
    <col min="21" max="21" width="11.5703125" style="27"/>
    <col min="22" max="243" width="11.5703125" style="2"/>
    <col min="244" max="244" width="9.5703125" style="2" bestFit="1" customWidth="1"/>
    <col min="245" max="245" width="27.42578125" style="2" bestFit="1" customWidth="1"/>
    <col min="246" max="246" width="11" style="2" bestFit="1" customWidth="1"/>
    <col min="247" max="251" width="10.7109375" style="2" customWidth="1"/>
    <col min="252" max="252" width="10.7109375" style="2" bestFit="1" customWidth="1"/>
    <col min="253" max="253" width="10.7109375" style="2" customWidth="1"/>
    <col min="254" max="254" width="4" style="2" bestFit="1" customWidth="1"/>
    <col min="255" max="255" width="3.5703125" style="2" bestFit="1" customWidth="1"/>
    <col min="256" max="256" width="3.140625" style="2" bestFit="1" customWidth="1"/>
    <col min="257" max="257" width="4" style="2" bestFit="1" customWidth="1"/>
    <col min="258" max="258" width="3.7109375" style="2" bestFit="1" customWidth="1"/>
    <col min="259" max="259" width="11.7109375" style="2" customWidth="1"/>
    <col min="260" max="260" width="20" style="2" bestFit="1" customWidth="1"/>
    <col min="261" max="261" width="27.5703125" style="2" bestFit="1" customWidth="1"/>
    <col min="262" max="499" width="11.5703125" style="2"/>
    <col min="500" max="500" width="9.5703125" style="2" bestFit="1" customWidth="1"/>
    <col min="501" max="501" width="27.42578125" style="2" bestFit="1" customWidth="1"/>
    <col min="502" max="502" width="11" style="2" bestFit="1" customWidth="1"/>
    <col min="503" max="507" width="10.7109375" style="2" customWidth="1"/>
    <col min="508" max="508" width="10.7109375" style="2" bestFit="1" customWidth="1"/>
    <col min="509" max="509" width="10.7109375" style="2" customWidth="1"/>
    <col min="510" max="510" width="4" style="2" bestFit="1" customWidth="1"/>
    <col min="511" max="511" width="3.5703125" style="2" bestFit="1" customWidth="1"/>
    <col min="512" max="512" width="3.140625" style="2" bestFit="1" customWidth="1"/>
    <col min="513" max="513" width="4" style="2" bestFit="1" customWidth="1"/>
    <col min="514" max="514" width="3.7109375" style="2" bestFit="1" customWidth="1"/>
    <col min="515" max="515" width="11.7109375" style="2" customWidth="1"/>
    <col min="516" max="516" width="20" style="2" bestFit="1" customWidth="1"/>
    <col min="517" max="517" width="27.5703125" style="2" bestFit="1" customWidth="1"/>
    <col min="518" max="755" width="11.5703125" style="2"/>
    <col min="756" max="756" width="9.5703125" style="2" bestFit="1" customWidth="1"/>
    <col min="757" max="757" width="27.42578125" style="2" bestFit="1" customWidth="1"/>
    <col min="758" max="758" width="11" style="2" bestFit="1" customWidth="1"/>
    <col min="759" max="763" width="10.7109375" style="2" customWidth="1"/>
    <col min="764" max="764" width="10.7109375" style="2" bestFit="1" customWidth="1"/>
    <col min="765" max="765" width="10.7109375" style="2" customWidth="1"/>
    <col min="766" max="766" width="4" style="2" bestFit="1" customWidth="1"/>
    <col min="767" max="767" width="3.5703125" style="2" bestFit="1" customWidth="1"/>
    <col min="768" max="768" width="3.140625" style="2" bestFit="1" customWidth="1"/>
    <col min="769" max="769" width="4" style="2" bestFit="1" customWidth="1"/>
    <col min="770" max="770" width="3.7109375" style="2" bestFit="1" customWidth="1"/>
    <col min="771" max="771" width="11.7109375" style="2" customWidth="1"/>
    <col min="772" max="772" width="20" style="2" bestFit="1" customWidth="1"/>
    <col min="773" max="773" width="27.5703125" style="2" bestFit="1" customWidth="1"/>
    <col min="774" max="1011" width="11.5703125" style="2"/>
    <col min="1012" max="1012" width="9.5703125" style="2" bestFit="1" customWidth="1"/>
    <col min="1013" max="1013" width="27.42578125" style="2" bestFit="1" customWidth="1"/>
    <col min="1014" max="1014" width="11" style="2" bestFit="1" customWidth="1"/>
    <col min="1015" max="1019" width="10.7109375" style="2" customWidth="1"/>
    <col min="1020" max="1020" width="10.7109375" style="2" bestFit="1" customWidth="1"/>
    <col min="1021" max="1021" width="10.7109375" style="2" customWidth="1"/>
    <col min="1022" max="1022" width="4" style="2" bestFit="1" customWidth="1"/>
    <col min="1023" max="1023" width="3.5703125" style="2" bestFit="1" customWidth="1"/>
    <col min="1024" max="1024" width="3.140625" style="2" bestFit="1" customWidth="1"/>
    <col min="1025" max="1025" width="4" style="2" bestFit="1" customWidth="1"/>
    <col min="1026" max="1026" width="3.7109375" style="2" bestFit="1" customWidth="1"/>
    <col min="1027" max="1027" width="11.7109375" style="2" customWidth="1"/>
    <col min="1028" max="1028" width="20" style="2" bestFit="1" customWidth="1"/>
    <col min="1029" max="1029" width="27.5703125" style="2" bestFit="1" customWidth="1"/>
    <col min="1030" max="1267" width="11.5703125" style="2"/>
    <col min="1268" max="1268" width="9.5703125" style="2" bestFit="1" customWidth="1"/>
    <col min="1269" max="1269" width="27.42578125" style="2" bestFit="1" customWidth="1"/>
    <col min="1270" max="1270" width="11" style="2" bestFit="1" customWidth="1"/>
    <col min="1271" max="1275" width="10.7109375" style="2" customWidth="1"/>
    <col min="1276" max="1276" width="10.7109375" style="2" bestFit="1" customWidth="1"/>
    <col min="1277" max="1277" width="10.7109375" style="2" customWidth="1"/>
    <col min="1278" max="1278" width="4" style="2" bestFit="1" customWidth="1"/>
    <col min="1279" max="1279" width="3.5703125" style="2" bestFit="1" customWidth="1"/>
    <col min="1280" max="1280" width="3.140625" style="2" bestFit="1" customWidth="1"/>
    <col min="1281" max="1281" width="4" style="2" bestFit="1" customWidth="1"/>
    <col min="1282" max="1282" width="3.7109375" style="2" bestFit="1" customWidth="1"/>
    <col min="1283" max="1283" width="11.7109375" style="2" customWidth="1"/>
    <col min="1284" max="1284" width="20" style="2" bestFit="1" customWidth="1"/>
    <col min="1285" max="1285" width="27.5703125" style="2" bestFit="1" customWidth="1"/>
    <col min="1286" max="1523" width="11.5703125" style="2"/>
    <col min="1524" max="1524" width="9.5703125" style="2" bestFit="1" customWidth="1"/>
    <col min="1525" max="1525" width="27.42578125" style="2" bestFit="1" customWidth="1"/>
    <col min="1526" max="1526" width="11" style="2" bestFit="1" customWidth="1"/>
    <col min="1527" max="1531" width="10.7109375" style="2" customWidth="1"/>
    <col min="1532" max="1532" width="10.7109375" style="2" bestFit="1" customWidth="1"/>
    <col min="1533" max="1533" width="10.7109375" style="2" customWidth="1"/>
    <col min="1534" max="1534" width="4" style="2" bestFit="1" customWidth="1"/>
    <col min="1535" max="1535" width="3.5703125" style="2" bestFit="1" customWidth="1"/>
    <col min="1536" max="1536" width="3.140625" style="2" bestFit="1" customWidth="1"/>
    <col min="1537" max="1537" width="4" style="2" bestFit="1" customWidth="1"/>
    <col min="1538" max="1538" width="3.7109375" style="2" bestFit="1" customWidth="1"/>
    <col min="1539" max="1539" width="11.7109375" style="2" customWidth="1"/>
    <col min="1540" max="1540" width="20" style="2" bestFit="1" customWidth="1"/>
    <col min="1541" max="1541" width="27.5703125" style="2" bestFit="1" customWidth="1"/>
    <col min="1542" max="1779" width="11.5703125" style="2"/>
    <col min="1780" max="1780" width="9.5703125" style="2" bestFit="1" customWidth="1"/>
    <col min="1781" max="1781" width="27.42578125" style="2" bestFit="1" customWidth="1"/>
    <col min="1782" max="1782" width="11" style="2" bestFit="1" customWidth="1"/>
    <col min="1783" max="1787" width="10.7109375" style="2" customWidth="1"/>
    <col min="1788" max="1788" width="10.7109375" style="2" bestFit="1" customWidth="1"/>
    <col min="1789" max="1789" width="10.7109375" style="2" customWidth="1"/>
    <col min="1790" max="1790" width="4" style="2" bestFit="1" customWidth="1"/>
    <col min="1791" max="1791" width="3.5703125" style="2" bestFit="1" customWidth="1"/>
    <col min="1792" max="1792" width="3.140625" style="2" bestFit="1" customWidth="1"/>
    <col min="1793" max="1793" width="4" style="2" bestFit="1" customWidth="1"/>
    <col min="1794" max="1794" width="3.7109375" style="2" bestFit="1" customWidth="1"/>
    <col min="1795" max="1795" width="11.7109375" style="2" customWidth="1"/>
    <col min="1796" max="1796" width="20" style="2" bestFit="1" customWidth="1"/>
    <col min="1797" max="1797" width="27.5703125" style="2" bestFit="1" customWidth="1"/>
    <col min="1798" max="2035" width="11.5703125" style="2"/>
    <col min="2036" max="2036" width="9.5703125" style="2" bestFit="1" customWidth="1"/>
    <col min="2037" max="2037" width="27.42578125" style="2" bestFit="1" customWidth="1"/>
    <col min="2038" max="2038" width="11" style="2" bestFit="1" customWidth="1"/>
    <col min="2039" max="2043" width="10.7109375" style="2" customWidth="1"/>
    <col min="2044" max="2044" width="10.7109375" style="2" bestFit="1" customWidth="1"/>
    <col min="2045" max="2045" width="10.7109375" style="2" customWidth="1"/>
    <col min="2046" max="2046" width="4" style="2" bestFit="1" customWidth="1"/>
    <col min="2047" max="2047" width="3.5703125" style="2" bestFit="1" customWidth="1"/>
    <col min="2048" max="2048" width="3.140625" style="2" bestFit="1" customWidth="1"/>
    <col min="2049" max="2049" width="4" style="2" bestFit="1" customWidth="1"/>
    <col min="2050" max="2050" width="3.7109375" style="2" bestFit="1" customWidth="1"/>
    <col min="2051" max="2051" width="11.7109375" style="2" customWidth="1"/>
    <col min="2052" max="2052" width="20" style="2" bestFit="1" customWidth="1"/>
    <col min="2053" max="2053" width="27.5703125" style="2" bestFit="1" customWidth="1"/>
    <col min="2054" max="2291" width="11.5703125" style="2"/>
    <col min="2292" max="2292" width="9.5703125" style="2" bestFit="1" customWidth="1"/>
    <col min="2293" max="2293" width="27.42578125" style="2" bestFit="1" customWidth="1"/>
    <col min="2294" max="2294" width="11" style="2" bestFit="1" customWidth="1"/>
    <col min="2295" max="2299" width="10.7109375" style="2" customWidth="1"/>
    <col min="2300" max="2300" width="10.7109375" style="2" bestFit="1" customWidth="1"/>
    <col min="2301" max="2301" width="10.7109375" style="2" customWidth="1"/>
    <col min="2302" max="2302" width="4" style="2" bestFit="1" customWidth="1"/>
    <col min="2303" max="2303" width="3.5703125" style="2" bestFit="1" customWidth="1"/>
    <col min="2304" max="2304" width="3.140625" style="2" bestFit="1" customWidth="1"/>
    <col min="2305" max="2305" width="4" style="2" bestFit="1" customWidth="1"/>
    <col min="2306" max="2306" width="3.7109375" style="2" bestFit="1" customWidth="1"/>
    <col min="2307" max="2307" width="11.7109375" style="2" customWidth="1"/>
    <col min="2308" max="2308" width="20" style="2" bestFit="1" customWidth="1"/>
    <col min="2309" max="2309" width="27.5703125" style="2" bestFit="1" customWidth="1"/>
    <col min="2310" max="2547" width="11.5703125" style="2"/>
    <col min="2548" max="2548" width="9.5703125" style="2" bestFit="1" customWidth="1"/>
    <col min="2549" max="2549" width="27.42578125" style="2" bestFit="1" customWidth="1"/>
    <col min="2550" max="2550" width="11" style="2" bestFit="1" customWidth="1"/>
    <col min="2551" max="2555" width="10.7109375" style="2" customWidth="1"/>
    <col min="2556" max="2556" width="10.7109375" style="2" bestFit="1" customWidth="1"/>
    <col min="2557" max="2557" width="10.7109375" style="2" customWidth="1"/>
    <col min="2558" max="2558" width="4" style="2" bestFit="1" customWidth="1"/>
    <col min="2559" max="2559" width="3.5703125" style="2" bestFit="1" customWidth="1"/>
    <col min="2560" max="2560" width="3.140625" style="2" bestFit="1" customWidth="1"/>
    <col min="2561" max="2561" width="4" style="2" bestFit="1" customWidth="1"/>
    <col min="2562" max="2562" width="3.7109375" style="2" bestFit="1" customWidth="1"/>
    <col min="2563" max="2563" width="11.7109375" style="2" customWidth="1"/>
    <col min="2564" max="2564" width="20" style="2" bestFit="1" customWidth="1"/>
    <col min="2565" max="2565" width="27.5703125" style="2" bestFit="1" customWidth="1"/>
    <col min="2566" max="2803" width="11.5703125" style="2"/>
    <col min="2804" max="2804" width="9.5703125" style="2" bestFit="1" customWidth="1"/>
    <col min="2805" max="2805" width="27.42578125" style="2" bestFit="1" customWidth="1"/>
    <col min="2806" max="2806" width="11" style="2" bestFit="1" customWidth="1"/>
    <col min="2807" max="2811" width="10.7109375" style="2" customWidth="1"/>
    <col min="2812" max="2812" width="10.7109375" style="2" bestFit="1" customWidth="1"/>
    <col min="2813" max="2813" width="10.7109375" style="2" customWidth="1"/>
    <col min="2814" max="2814" width="4" style="2" bestFit="1" customWidth="1"/>
    <col min="2815" max="2815" width="3.5703125" style="2" bestFit="1" customWidth="1"/>
    <col min="2816" max="2816" width="3.140625" style="2" bestFit="1" customWidth="1"/>
    <col min="2817" max="2817" width="4" style="2" bestFit="1" customWidth="1"/>
    <col min="2818" max="2818" width="3.7109375" style="2" bestFit="1" customWidth="1"/>
    <col min="2819" max="2819" width="11.7109375" style="2" customWidth="1"/>
    <col min="2820" max="2820" width="20" style="2" bestFit="1" customWidth="1"/>
    <col min="2821" max="2821" width="27.5703125" style="2" bestFit="1" customWidth="1"/>
    <col min="2822" max="3059" width="11.5703125" style="2"/>
    <col min="3060" max="3060" width="9.5703125" style="2" bestFit="1" customWidth="1"/>
    <col min="3061" max="3061" width="27.42578125" style="2" bestFit="1" customWidth="1"/>
    <col min="3062" max="3062" width="11" style="2" bestFit="1" customWidth="1"/>
    <col min="3063" max="3067" width="10.7109375" style="2" customWidth="1"/>
    <col min="3068" max="3068" width="10.7109375" style="2" bestFit="1" customWidth="1"/>
    <col min="3069" max="3069" width="10.7109375" style="2" customWidth="1"/>
    <col min="3070" max="3070" width="4" style="2" bestFit="1" customWidth="1"/>
    <col min="3071" max="3071" width="3.5703125" style="2" bestFit="1" customWidth="1"/>
    <col min="3072" max="3072" width="3.140625" style="2" bestFit="1" customWidth="1"/>
    <col min="3073" max="3073" width="4" style="2" bestFit="1" customWidth="1"/>
    <col min="3074" max="3074" width="3.7109375" style="2" bestFit="1" customWidth="1"/>
    <col min="3075" max="3075" width="11.7109375" style="2" customWidth="1"/>
    <col min="3076" max="3076" width="20" style="2" bestFit="1" customWidth="1"/>
    <col min="3077" max="3077" width="27.5703125" style="2" bestFit="1" customWidth="1"/>
    <col min="3078" max="3315" width="11.5703125" style="2"/>
    <col min="3316" max="3316" width="9.5703125" style="2" bestFit="1" customWidth="1"/>
    <col min="3317" max="3317" width="27.42578125" style="2" bestFit="1" customWidth="1"/>
    <col min="3318" max="3318" width="11" style="2" bestFit="1" customWidth="1"/>
    <col min="3319" max="3323" width="10.7109375" style="2" customWidth="1"/>
    <col min="3324" max="3324" width="10.7109375" style="2" bestFit="1" customWidth="1"/>
    <col min="3325" max="3325" width="10.7109375" style="2" customWidth="1"/>
    <col min="3326" max="3326" width="4" style="2" bestFit="1" customWidth="1"/>
    <col min="3327" max="3327" width="3.5703125" style="2" bestFit="1" customWidth="1"/>
    <col min="3328" max="3328" width="3.140625" style="2" bestFit="1" customWidth="1"/>
    <col min="3329" max="3329" width="4" style="2" bestFit="1" customWidth="1"/>
    <col min="3330" max="3330" width="3.7109375" style="2" bestFit="1" customWidth="1"/>
    <col min="3331" max="3331" width="11.7109375" style="2" customWidth="1"/>
    <col min="3332" max="3332" width="20" style="2" bestFit="1" customWidth="1"/>
    <col min="3333" max="3333" width="27.5703125" style="2" bestFit="1" customWidth="1"/>
    <col min="3334" max="3571" width="11.5703125" style="2"/>
    <col min="3572" max="3572" width="9.5703125" style="2" bestFit="1" customWidth="1"/>
    <col min="3573" max="3573" width="27.42578125" style="2" bestFit="1" customWidth="1"/>
    <col min="3574" max="3574" width="11" style="2" bestFit="1" customWidth="1"/>
    <col min="3575" max="3579" width="10.7109375" style="2" customWidth="1"/>
    <col min="3580" max="3580" width="10.7109375" style="2" bestFit="1" customWidth="1"/>
    <col min="3581" max="3581" width="10.7109375" style="2" customWidth="1"/>
    <col min="3582" max="3582" width="4" style="2" bestFit="1" customWidth="1"/>
    <col min="3583" max="3583" width="3.5703125" style="2" bestFit="1" customWidth="1"/>
    <col min="3584" max="3584" width="3.140625" style="2" bestFit="1" customWidth="1"/>
    <col min="3585" max="3585" width="4" style="2" bestFit="1" customWidth="1"/>
    <col min="3586" max="3586" width="3.7109375" style="2" bestFit="1" customWidth="1"/>
    <col min="3587" max="3587" width="11.7109375" style="2" customWidth="1"/>
    <col min="3588" max="3588" width="20" style="2" bestFit="1" customWidth="1"/>
    <col min="3589" max="3589" width="27.5703125" style="2" bestFit="1" customWidth="1"/>
    <col min="3590" max="3827" width="11.5703125" style="2"/>
    <col min="3828" max="3828" width="9.5703125" style="2" bestFit="1" customWidth="1"/>
    <col min="3829" max="3829" width="27.42578125" style="2" bestFit="1" customWidth="1"/>
    <col min="3830" max="3830" width="11" style="2" bestFit="1" customWidth="1"/>
    <col min="3831" max="3835" width="10.7109375" style="2" customWidth="1"/>
    <col min="3836" max="3836" width="10.7109375" style="2" bestFit="1" customWidth="1"/>
    <col min="3837" max="3837" width="10.7109375" style="2" customWidth="1"/>
    <col min="3838" max="3838" width="4" style="2" bestFit="1" customWidth="1"/>
    <col min="3839" max="3839" width="3.5703125" style="2" bestFit="1" customWidth="1"/>
    <col min="3840" max="3840" width="3.140625" style="2" bestFit="1" customWidth="1"/>
    <col min="3841" max="3841" width="4" style="2" bestFit="1" customWidth="1"/>
    <col min="3842" max="3842" width="3.7109375" style="2" bestFit="1" customWidth="1"/>
    <col min="3843" max="3843" width="11.7109375" style="2" customWidth="1"/>
    <col min="3844" max="3844" width="20" style="2" bestFit="1" customWidth="1"/>
    <col min="3845" max="3845" width="27.5703125" style="2" bestFit="1" customWidth="1"/>
    <col min="3846" max="4083" width="11.5703125" style="2"/>
    <col min="4084" max="4084" width="9.5703125" style="2" bestFit="1" customWidth="1"/>
    <col min="4085" max="4085" width="27.42578125" style="2" bestFit="1" customWidth="1"/>
    <col min="4086" max="4086" width="11" style="2" bestFit="1" customWidth="1"/>
    <col min="4087" max="4091" width="10.7109375" style="2" customWidth="1"/>
    <col min="4092" max="4092" width="10.7109375" style="2" bestFit="1" customWidth="1"/>
    <col min="4093" max="4093" width="10.7109375" style="2" customWidth="1"/>
    <col min="4094" max="4094" width="4" style="2" bestFit="1" customWidth="1"/>
    <col min="4095" max="4095" width="3.5703125" style="2" bestFit="1" customWidth="1"/>
    <col min="4096" max="4096" width="3.140625" style="2" bestFit="1" customWidth="1"/>
    <col min="4097" max="4097" width="4" style="2" bestFit="1" customWidth="1"/>
    <col min="4098" max="4098" width="3.7109375" style="2" bestFit="1" customWidth="1"/>
    <col min="4099" max="4099" width="11.7109375" style="2" customWidth="1"/>
    <col min="4100" max="4100" width="20" style="2" bestFit="1" customWidth="1"/>
    <col min="4101" max="4101" width="27.5703125" style="2" bestFit="1" customWidth="1"/>
    <col min="4102" max="4339" width="11.5703125" style="2"/>
    <col min="4340" max="4340" width="9.5703125" style="2" bestFit="1" customWidth="1"/>
    <col min="4341" max="4341" width="27.42578125" style="2" bestFit="1" customWidth="1"/>
    <col min="4342" max="4342" width="11" style="2" bestFit="1" customWidth="1"/>
    <col min="4343" max="4347" width="10.7109375" style="2" customWidth="1"/>
    <col min="4348" max="4348" width="10.7109375" style="2" bestFit="1" customWidth="1"/>
    <col min="4349" max="4349" width="10.7109375" style="2" customWidth="1"/>
    <col min="4350" max="4350" width="4" style="2" bestFit="1" customWidth="1"/>
    <col min="4351" max="4351" width="3.5703125" style="2" bestFit="1" customWidth="1"/>
    <col min="4352" max="4352" width="3.140625" style="2" bestFit="1" customWidth="1"/>
    <col min="4353" max="4353" width="4" style="2" bestFit="1" customWidth="1"/>
    <col min="4354" max="4354" width="3.7109375" style="2" bestFit="1" customWidth="1"/>
    <col min="4355" max="4355" width="11.7109375" style="2" customWidth="1"/>
    <col min="4356" max="4356" width="20" style="2" bestFit="1" customWidth="1"/>
    <col min="4357" max="4357" width="27.5703125" style="2" bestFit="1" customWidth="1"/>
    <col min="4358" max="4595" width="11.5703125" style="2"/>
    <col min="4596" max="4596" width="9.5703125" style="2" bestFit="1" customWidth="1"/>
    <col min="4597" max="4597" width="27.42578125" style="2" bestFit="1" customWidth="1"/>
    <col min="4598" max="4598" width="11" style="2" bestFit="1" customWidth="1"/>
    <col min="4599" max="4603" width="10.7109375" style="2" customWidth="1"/>
    <col min="4604" max="4604" width="10.7109375" style="2" bestFit="1" customWidth="1"/>
    <col min="4605" max="4605" width="10.7109375" style="2" customWidth="1"/>
    <col min="4606" max="4606" width="4" style="2" bestFit="1" customWidth="1"/>
    <col min="4607" max="4607" width="3.5703125" style="2" bestFit="1" customWidth="1"/>
    <col min="4608" max="4608" width="3.140625" style="2" bestFit="1" customWidth="1"/>
    <col min="4609" max="4609" width="4" style="2" bestFit="1" customWidth="1"/>
    <col min="4610" max="4610" width="3.7109375" style="2" bestFit="1" customWidth="1"/>
    <col min="4611" max="4611" width="11.7109375" style="2" customWidth="1"/>
    <col min="4612" max="4612" width="20" style="2" bestFit="1" customWidth="1"/>
    <col min="4613" max="4613" width="27.5703125" style="2" bestFit="1" customWidth="1"/>
    <col min="4614" max="4851" width="11.5703125" style="2"/>
    <col min="4852" max="4852" width="9.5703125" style="2" bestFit="1" customWidth="1"/>
    <col min="4853" max="4853" width="27.42578125" style="2" bestFit="1" customWidth="1"/>
    <col min="4854" max="4854" width="11" style="2" bestFit="1" customWidth="1"/>
    <col min="4855" max="4859" width="10.7109375" style="2" customWidth="1"/>
    <col min="4860" max="4860" width="10.7109375" style="2" bestFit="1" customWidth="1"/>
    <col min="4861" max="4861" width="10.7109375" style="2" customWidth="1"/>
    <col min="4862" max="4862" width="4" style="2" bestFit="1" customWidth="1"/>
    <col min="4863" max="4863" width="3.5703125" style="2" bestFit="1" customWidth="1"/>
    <col min="4864" max="4864" width="3.140625" style="2" bestFit="1" customWidth="1"/>
    <col min="4865" max="4865" width="4" style="2" bestFit="1" customWidth="1"/>
    <col min="4866" max="4866" width="3.7109375" style="2" bestFit="1" customWidth="1"/>
    <col min="4867" max="4867" width="11.7109375" style="2" customWidth="1"/>
    <col min="4868" max="4868" width="20" style="2" bestFit="1" customWidth="1"/>
    <col min="4869" max="4869" width="27.5703125" style="2" bestFit="1" customWidth="1"/>
    <col min="4870" max="5107" width="11.5703125" style="2"/>
    <col min="5108" max="5108" width="9.5703125" style="2" bestFit="1" customWidth="1"/>
    <col min="5109" max="5109" width="27.42578125" style="2" bestFit="1" customWidth="1"/>
    <col min="5110" max="5110" width="11" style="2" bestFit="1" customWidth="1"/>
    <col min="5111" max="5115" width="10.7109375" style="2" customWidth="1"/>
    <col min="5116" max="5116" width="10.7109375" style="2" bestFit="1" customWidth="1"/>
    <col min="5117" max="5117" width="10.7109375" style="2" customWidth="1"/>
    <col min="5118" max="5118" width="4" style="2" bestFit="1" customWidth="1"/>
    <col min="5119" max="5119" width="3.5703125" style="2" bestFit="1" customWidth="1"/>
    <col min="5120" max="5120" width="3.140625" style="2" bestFit="1" customWidth="1"/>
    <col min="5121" max="5121" width="4" style="2" bestFit="1" customWidth="1"/>
    <col min="5122" max="5122" width="3.7109375" style="2" bestFit="1" customWidth="1"/>
    <col min="5123" max="5123" width="11.7109375" style="2" customWidth="1"/>
    <col min="5124" max="5124" width="20" style="2" bestFit="1" customWidth="1"/>
    <col min="5125" max="5125" width="27.5703125" style="2" bestFit="1" customWidth="1"/>
    <col min="5126" max="5363" width="11.5703125" style="2"/>
    <col min="5364" max="5364" width="9.5703125" style="2" bestFit="1" customWidth="1"/>
    <col min="5365" max="5365" width="27.42578125" style="2" bestFit="1" customWidth="1"/>
    <col min="5366" max="5366" width="11" style="2" bestFit="1" customWidth="1"/>
    <col min="5367" max="5371" width="10.7109375" style="2" customWidth="1"/>
    <col min="5372" max="5372" width="10.7109375" style="2" bestFit="1" customWidth="1"/>
    <col min="5373" max="5373" width="10.7109375" style="2" customWidth="1"/>
    <col min="5374" max="5374" width="4" style="2" bestFit="1" customWidth="1"/>
    <col min="5375" max="5375" width="3.5703125" style="2" bestFit="1" customWidth="1"/>
    <col min="5376" max="5376" width="3.140625" style="2" bestFit="1" customWidth="1"/>
    <col min="5377" max="5377" width="4" style="2" bestFit="1" customWidth="1"/>
    <col min="5378" max="5378" width="3.7109375" style="2" bestFit="1" customWidth="1"/>
    <col min="5379" max="5379" width="11.7109375" style="2" customWidth="1"/>
    <col min="5380" max="5380" width="20" style="2" bestFit="1" customWidth="1"/>
    <col min="5381" max="5381" width="27.5703125" style="2" bestFit="1" customWidth="1"/>
    <col min="5382" max="5619" width="11.5703125" style="2"/>
    <col min="5620" max="5620" width="9.5703125" style="2" bestFit="1" customWidth="1"/>
    <col min="5621" max="5621" width="27.42578125" style="2" bestFit="1" customWidth="1"/>
    <col min="5622" max="5622" width="11" style="2" bestFit="1" customWidth="1"/>
    <col min="5623" max="5627" width="10.7109375" style="2" customWidth="1"/>
    <col min="5628" max="5628" width="10.7109375" style="2" bestFit="1" customWidth="1"/>
    <col min="5629" max="5629" width="10.7109375" style="2" customWidth="1"/>
    <col min="5630" max="5630" width="4" style="2" bestFit="1" customWidth="1"/>
    <col min="5631" max="5631" width="3.5703125" style="2" bestFit="1" customWidth="1"/>
    <col min="5632" max="5632" width="3.140625" style="2" bestFit="1" customWidth="1"/>
    <col min="5633" max="5633" width="4" style="2" bestFit="1" customWidth="1"/>
    <col min="5634" max="5634" width="3.7109375" style="2" bestFit="1" customWidth="1"/>
    <col min="5635" max="5635" width="11.7109375" style="2" customWidth="1"/>
    <col min="5636" max="5636" width="20" style="2" bestFit="1" customWidth="1"/>
    <col min="5637" max="5637" width="27.5703125" style="2" bestFit="1" customWidth="1"/>
    <col min="5638" max="5875" width="11.5703125" style="2"/>
    <col min="5876" max="5876" width="9.5703125" style="2" bestFit="1" customWidth="1"/>
    <col min="5877" max="5877" width="27.42578125" style="2" bestFit="1" customWidth="1"/>
    <col min="5878" max="5878" width="11" style="2" bestFit="1" customWidth="1"/>
    <col min="5879" max="5883" width="10.7109375" style="2" customWidth="1"/>
    <col min="5884" max="5884" width="10.7109375" style="2" bestFit="1" customWidth="1"/>
    <col min="5885" max="5885" width="10.7109375" style="2" customWidth="1"/>
    <col min="5886" max="5886" width="4" style="2" bestFit="1" customWidth="1"/>
    <col min="5887" max="5887" width="3.5703125" style="2" bestFit="1" customWidth="1"/>
    <col min="5888" max="5888" width="3.140625" style="2" bestFit="1" customWidth="1"/>
    <col min="5889" max="5889" width="4" style="2" bestFit="1" customWidth="1"/>
    <col min="5890" max="5890" width="3.7109375" style="2" bestFit="1" customWidth="1"/>
    <col min="5891" max="5891" width="11.7109375" style="2" customWidth="1"/>
    <col min="5892" max="5892" width="20" style="2" bestFit="1" customWidth="1"/>
    <col min="5893" max="5893" width="27.5703125" style="2" bestFit="1" customWidth="1"/>
    <col min="5894" max="6131" width="11.5703125" style="2"/>
    <col min="6132" max="6132" width="9.5703125" style="2" bestFit="1" customWidth="1"/>
    <col min="6133" max="6133" width="27.42578125" style="2" bestFit="1" customWidth="1"/>
    <col min="6134" max="6134" width="11" style="2" bestFit="1" customWidth="1"/>
    <col min="6135" max="6139" width="10.7109375" style="2" customWidth="1"/>
    <col min="6140" max="6140" width="10.7109375" style="2" bestFit="1" customWidth="1"/>
    <col min="6141" max="6141" width="10.7109375" style="2" customWidth="1"/>
    <col min="6142" max="6142" width="4" style="2" bestFit="1" customWidth="1"/>
    <col min="6143" max="6143" width="3.5703125" style="2" bestFit="1" customWidth="1"/>
    <col min="6144" max="6144" width="3.140625" style="2" bestFit="1" customWidth="1"/>
    <col min="6145" max="6145" width="4" style="2" bestFit="1" customWidth="1"/>
    <col min="6146" max="6146" width="3.7109375" style="2" bestFit="1" customWidth="1"/>
    <col min="6147" max="6147" width="11.7109375" style="2" customWidth="1"/>
    <col min="6148" max="6148" width="20" style="2" bestFit="1" customWidth="1"/>
    <col min="6149" max="6149" width="27.5703125" style="2" bestFit="1" customWidth="1"/>
    <col min="6150" max="6387" width="11.5703125" style="2"/>
    <col min="6388" max="6388" width="9.5703125" style="2" bestFit="1" customWidth="1"/>
    <col min="6389" max="6389" width="27.42578125" style="2" bestFit="1" customWidth="1"/>
    <col min="6390" max="6390" width="11" style="2" bestFit="1" customWidth="1"/>
    <col min="6391" max="6395" width="10.7109375" style="2" customWidth="1"/>
    <col min="6396" max="6396" width="10.7109375" style="2" bestFit="1" customWidth="1"/>
    <col min="6397" max="6397" width="10.7109375" style="2" customWidth="1"/>
    <col min="6398" max="6398" width="4" style="2" bestFit="1" customWidth="1"/>
    <col min="6399" max="6399" width="3.5703125" style="2" bestFit="1" customWidth="1"/>
    <col min="6400" max="6400" width="3.140625" style="2" bestFit="1" customWidth="1"/>
    <col min="6401" max="6401" width="4" style="2" bestFit="1" customWidth="1"/>
    <col min="6402" max="6402" width="3.7109375" style="2" bestFit="1" customWidth="1"/>
    <col min="6403" max="6403" width="11.7109375" style="2" customWidth="1"/>
    <col min="6404" max="6404" width="20" style="2" bestFit="1" customWidth="1"/>
    <col min="6405" max="6405" width="27.5703125" style="2" bestFit="1" customWidth="1"/>
    <col min="6406" max="6643" width="11.5703125" style="2"/>
    <col min="6644" max="6644" width="9.5703125" style="2" bestFit="1" customWidth="1"/>
    <col min="6645" max="6645" width="27.42578125" style="2" bestFit="1" customWidth="1"/>
    <col min="6646" max="6646" width="11" style="2" bestFit="1" customWidth="1"/>
    <col min="6647" max="6651" width="10.7109375" style="2" customWidth="1"/>
    <col min="6652" max="6652" width="10.7109375" style="2" bestFit="1" customWidth="1"/>
    <col min="6653" max="6653" width="10.7109375" style="2" customWidth="1"/>
    <col min="6654" max="6654" width="4" style="2" bestFit="1" customWidth="1"/>
    <col min="6655" max="6655" width="3.5703125" style="2" bestFit="1" customWidth="1"/>
    <col min="6656" max="6656" width="3.140625" style="2" bestFit="1" customWidth="1"/>
    <col min="6657" max="6657" width="4" style="2" bestFit="1" customWidth="1"/>
    <col min="6658" max="6658" width="3.7109375" style="2" bestFit="1" customWidth="1"/>
    <col min="6659" max="6659" width="11.7109375" style="2" customWidth="1"/>
    <col min="6660" max="6660" width="20" style="2" bestFit="1" customWidth="1"/>
    <col min="6661" max="6661" width="27.5703125" style="2" bestFit="1" customWidth="1"/>
    <col min="6662" max="6899" width="11.5703125" style="2"/>
    <col min="6900" max="6900" width="9.5703125" style="2" bestFit="1" customWidth="1"/>
    <col min="6901" max="6901" width="27.42578125" style="2" bestFit="1" customWidth="1"/>
    <col min="6902" max="6902" width="11" style="2" bestFit="1" customWidth="1"/>
    <col min="6903" max="6907" width="10.7109375" style="2" customWidth="1"/>
    <col min="6908" max="6908" width="10.7109375" style="2" bestFit="1" customWidth="1"/>
    <col min="6909" max="6909" width="10.7109375" style="2" customWidth="1"/>
    <col min="6910" max="6910" width="4" style="2" bestFit="1" customWidth="1"/>
    <col min="6911" max="6911" width="3.5703125" style="2" bestFit="1" customWidth="1"/>
    <col min="6912" max="6912" width="3.140625" style="2" bestFit="1" customWidth="1"/>
    <col min="6913" max="6913" width="4" style="2" bestFit="1" customWidth="1"/>
    <col min="6914" max="6914" width="3.7109375" style="2" bestFit="1" customWidth="1"/>
    <col min="6915" max="6915" width="11.7109375" style="2" customWidth="1"/>
    <col min="6916" max="6916" width="20" style="2" bestFit="1" customWidth="1"/>
    <col min="6917" max="6917" width="27.5703125" style="2" bestFit="1" customWidth="1"/>
    <col min="6918" max="7155" width="11.5703125" style="2"/>
    <col min="7156" max="7156" width="9.5703125" style="2" bestFit="1" customWidth="1"/>
    <col min="7157" max="7157" width="27.42578125" style="2" bestFit="1" customWidth="1"/>
    <col min="7158" max="7158" width="11" style="2" bestFit="1" customWidth="1"/>
    <col min="7159" max="7163" width="10.7109375" style="2" customWidth="1"/>
    <col min="7164" max="7164" width="10.7109375" style="2" bestFit="1" customWidth="1"/>
    <col min="7165" max="7165" width="10.7109375" style="2" customWidth="1"/>
    <col min="7166" max="7166" width="4" style="2" bestFit="1" customWidth="1"/>
    <col min="7167" max="7167" width="3.5703125" style="2" bestFit="1" customWidth="1"/>
    <col min="7168" max="7168" width="3.140625" style="2" bestFit="1" customWidth="1"/>
    <col min="7169" max="7169" width="4" style="2" bestFit="1" customWidth="1"/>
    <col min="7170" max="7170" width="3.7109375" style="2" bestFit="1" customWidth="1"/>
    <col min="7171" max="7171" width="11.7109375" style="2" customWidth="1"/>
    <col min="7172" max="7172" width="20" style="2" bestFit="1" customWidth="1"/>
    <col min="7173" max="7173" width="27.5703125" style="2" bestFit="1" customWidth="1"/>
    <col min="7174" max="7411" width="11.5703125" style="2"/>
    <col min="7412" max="7412" width="9.5703125" style="2" bestFit="1" customWidth="1"/>
    <col min="7413" max="7413" width="27.42578125" style="2" bestFit="1" customWidth="1"/>
    <col min="7414" max="7414" width="11" style="2" bestFit="1" customWidth="1"/>
    <col min="7415" max="7419" width="10.7109375" style="2" customWidth="1"/>
    <col min="7420" max="7420" width="10.7109375" style="2" bestFit="1" customWidth="1"/>
    <col min="7421" max="7421" width="10.7109375" style="2" customWidth="1"/>
    <col min="7422" max="7422" width="4" style="2" bestFit="1" customWidth="1"/>
    <col min="7423" max="7423" width="3.5703125" style="2" bestFit="1" customWidth="1"/>
    <col min="7424" max="7424" width="3.140625" style="2" bestFit="1" customWidth="1"/>
    <col min="7425" max="7425" width="4" style="2" bestFit="1" customWidth="1"/>
    <col min="7426" max="7426" width="3.7109375" style="2" bestFit="1" customWidth="1"/>
    <col min="7427" max="7427" width="11.7109375" style="2" customWidth="1"/>
    <col min="7428" max="7428" width="20" style="2" bestFit="1" customWidth="1"/>
    <col min="7429" max="7429" width="27.5703125" style="2" bestFit="1" customWidth="1"/>
    <col min="7430" max="7667" width="11.5703125" style="2"/>
    <col min="7668" max="7668" width="9.5703125" style="2" bestFit="1" customWidth="1"/>
    <col min="7669" max="7669" width="27.42578125" style="2" bestFit="1" customWidth="1"/>
    <col min="7670" max="7670" width="11" style="2" bestFit="1" customWidth="1"/>
    <col min="7671" max="7675" width="10.7109375" style="2" customWidth="1"/>
    <col min="7676" max="7676" width="10.7109375" style="2" bestFit="1" customWidth="1"/>
    <col min="7677" max="7677" width="10.7109375" style="2" customWidth="1"/>
    <col min="7678" max="7678" width="4" style="2" bestFit="1" customWidth="1"/>
    <col min="7679" max="7679" width="3.5703125" style="2" bestFit="1" customWidth="1"/>
    <col min="7680" max="7680" width="3.140625" style="2" bestFit="1" customWidth="1"/>
    <col min="7681" max="7681" width="4" style="2" bestFit="1" customWidth="1"/>
    <col min="7682" max="7682" width="3.7109375" style="2" bestFit="1" customWidth="1"/>
    <col min="7683" max="7683" width="11.7109375" style="2" customWidth="1"/>
    <col min="7684" max="7684" width="20" style="2" bestFit="1" customWidth="1"/>
    <col min="7685" max="7685" width="27.5703125" style="2" bestFit="1" customWidth="1"/>
    <col min="7686" max="7923" width="11.5703125" style="2"/>
    <col min="7924" max="7924" width="9.5703125" style="2" bestFit="1" customWidth="1"/>
    <col min="7925" max="7925" width="27.42578125" style="2" bestFit="1" customWidth="1"/>
    <col min="7926" max="7926" width="11" style="2" bestFit="1" customWidth="1"/>
    <col min="7927" max="7931" width="10.7109375" style="2" customWidth="1"/>
    <col min="7932" max="7932" width="10.7109375" style="2" bestFit="1" customWidth="1"/>
    <col min="7933" max="7933" width="10.7109375" style="2" customWidth="1"/>
    <col min="7934" max="7934" width="4" style="2" bestFit="1" customWidth="1"/>
    <col min="7935" max="7935" width="3.5703125" style="2" bestFit="1" customWidth="1"/>
    <col min="7936" max="7936" width="3.140625" style="2" bestFit="1" customWidth="1"/>
    <col min="7937" max="7937" width="4" style="2" bestFit="1" customWidth="1"/>
    <col min="7938" max="7938" width="3.7109375" style="2" bestFit="1" customWidth="1"/>
    <col min="7939" max="7939" width="11.7109375" style="2" customWidth="1"/>
    <col min="7940" max="7940" width="20" style="2" bestFit="1" customWidth="1"/>
    <col min="7941" max="7941" width="27.5703125" style="2" bestFit="1" customWidth="1"/>
    <col min="7942" max="8179" width="11.5703125" style="2"/>
    <col min="8180" max="8180" width="9.5703125" style="2" bestFit="1" customWidth="1"/>
    <col min="8181" max="8181" width="27.42578125" style="2" bestFit="1" customWidth="1"/>
    <col min="8182" max="8182" width="11" style="2" bestFit="1" customWidth="1"/>
    <col min="8183" max="8187" width="10.7109375" style="2" customWidth="1"/>
    <col min="8188" max="8188" width="10.7109375" style="2" bestFit="1" customWidth="1"/>
    <col min="8189" max="8189" width="10.7109375" style="2" customWidth="1"/>
    <col min="8190" max="8190" width="4" style="2" bestFit="1" customWidth="1"/>
    <col min="8191" max="8191" width="3.5703125" style="2" bestFit="1" customWidth="1"/>
    <col min="8192" max="8192" width="3.140625" style="2" bestFit="1" customWidth="1"/>
    <col min="8193" max="8193" width="4" style="2" bestFit="1" customWidth="1"/>
    <col min="8194" max="8194" width="3.7109375" style="2" bestFit="1" customWidth="1"/>
    <col min="8195" max="8195" width="11.7109375" style="2" customWidth="1"/>
    <col min="8196" max="8196" width="20" style="2" bestFit="1" customWidth="1"/>
    <col min="8197" max="8197" width="27.5703125" style="2" bestFit="1" customWidth="1"/>
    <col min="8198" max="8435" width="11.5703125" style="2"/>
    <col min="8436" max="8436" width="9.5703125" style="2" bestFit="1" customWidth="1"/>
    <col min="8437" max="8437" width="27.42578125" style="2" bestFit="1" customWidth="1"/>
    <col min="8438" max="8438" width="11" style="2" bestFit="1" customWidth="1"/>
    <col min="8439" max="8443" width="10.7109375" style="2" customWidth="1"/>
    <col min="8444" max="8444" width="10.7109375" style="2" bestFit="1" customWidth="1"/>
    <col min="8445" max="8445" width="10.7109375" style="2" customWidth="1"/>
    <col min="8446" max="8446" width="4" style="2" bestFit="1" customWidth="1"/>
    <col min="8447" max="8447" width="3.5703125" style="2" bestFit="1" customWidth="1"/>
    <col min="8448" max="8448" width="3.140625" style="2" bestFit="1" customWidth="1"/>
    <col min="8449" max="8449" width="4" style="2" bestFit="1" customWidth="1"/>
    <col min="8450" max="8450" width="3.7109375" style="2" bestFit="1" customWidth="1"/>
    <col min="8451" max="8451" width="11.7109375" style="2" customWidth="1"/>
    <col min="8452" max="8452" width="20" style="2" bestFit="1" customWidth="1"/>
    <col min="8453" max="8453" width="27.5703125" style="2" bestFit="1" customWidth="1"/>
    <col min="8454" max="8691" width="11.5703125" style="2"/>
    <col min="8692" max="8692" width="9.5703125" style="2" bestFit="1" customWidth="1"/>
    <col min="8693" max="8693" width="27.42578125" style="2" bestFit="1" customWidth="1"/>
    <col min="8694" max="8694" width="11" style="2" bestFit="1" customWidth="1"/>
    <col min="8695" max="8699" width="10.7109375" style="2" customWidth="1"/>
    <col min="8700" max="8700" width="10.7109375" style="2" bestFit="1" customWidth="1"/>
    <col min="8701" max="8701" width="10.7109375" style="2" customWidth="1"/>
    <col min="8702" max="8702" width="4" style="2" bestFit="1" customWidth="1"/>
    <col min="8703" max="8703" width="3.5703125" style="2" bestFit="1" customWidth="1"/>
    <col min="8704" max="8704" width="3.140625" style="2" bestFit="1" customWidth="1"/>
    <col min="8705" max="8705" width="4" style="2" bestFit="1" customWidth="1"/>
    <col min="8706" max="8706" width="3.7109375" style="2" bestFit="1" customWidth="1"/>
    <col min="8707" max="8707" width="11.7109375" style="2" customWidth="1"/>
    <col min="8708" max="8708" width="20" style="2" bestFit="1" customWidth="1"/>
    <col min="8709" max="8709" width="27.5703125" style="2" bestFit="1" customWidth="1"/>
    <col min="8710" max="8947" width="11.5703125" style="2"/>
    <col min="8948" max="8948" width="9.5703125" style="2" bestFit="1" customWidth="1"/>
    <col min="8949" max="8949" width="27.42578125" style="2" bestFit="1" customWidth="1"/>
    <col min="8950" max="8950" width="11" style="2" bestFit="1" customWidth="1"/>
    <col min="8951" max="8955" width="10.7109375" style="2" customWidth="1"/>
    <col min="8956" max="8956" width="10.7109375" style="2" bestFit="1" customWidth="1"/>
    <col min="8957" max="8957" width="10.7109375" style="2" customWidth="1"/>
    <col min="8958" max="8958" width="4" style="2" bestFit="1" customWidth="1"/>
    <col min="8959" max="8959" width="3.5703125" style="2" bestFit="1" customWidth="1"/>
    <col min="8960" max="8960" width="3.140625" style="2" bestFit="1" customWidth="1"/>
    <col min="8961" max="8961" width="4" style="2" bestFit="1" customWidth="1"/>
    <col min="8962" max="8962" width="3.7109375" style="2" bestFit="1" customWidth="1"/>
    <col min="8963" max="8963" width="11.7109375" style="2" customWidth="1"/>
    <col min="8964" max="8964" width="20" style="2" bestFit="1" customWidth="1"/>
    <col min="8965" max="8965" width="27.5703125" style="2" bestFit="1" customWidth="1"/>
    <col min="8966" max="9203" width="11.5703125" style="2"/>
    <col min="9204" max="9204" width="9.5703125" style="2" bestFit="1" customWidth="1"/>
    <col min="9205" max="9205" width="27.42578125" style="2" bestFit="1" customWidth="1"/>
    <col min="9206" max="9206" width="11" style="2" bestFit="1" customWidth="1"/>
    <col min="9207" max="9211" width="10.7109375" style="2" customWidth="1"/>
    <col min="9212" max="9212" width="10.7109375" style="2" bestFit="1" customWidth="1"/>
    <col min="9213" max="9213" width="10.7109375" style="2" customWidth="1"/>
    <col min="9214" max="9214" width="4" style="2" bestFit="1" customWidth="1"/>
    <col min="9215" max="9215" width="3.5703125" style="2" bestFit="1" customWidth="1"/>
    <col min="9216" max="9216" width="3.140625" style="2" bestFit="1" customWidth="1"/>
    <col min="9217" max="9217" width="4" style="2" bestFit="1" customWidth="1"/>
    <col min="9218" max="9218" width="3.7109375" style="2" bestFit="1" customWidth="1"/>
    <col min="9219" max="9219" width="11.7109375" style="2" customWidth="1"/>
    <col min="9220" max="9220" width="20" style="2" bestFit="1" customWidth="1"/>
    <col min="9221" max="9221" width="27.5703125" style="2" bestFit="1" customWidth="1"/>
    <col min="9222" max="9459" width="11.5703125" style="2"/>
    <col min="9460" max="9460" width="9.5703125" style="2" bestFit="1" customWidth="1"/>
    <col min="9461" max="9461" width="27.42578125" style="2" bestFit="1" customWidth="1"/>
    <col min="9462" max="9462" width="11" style="2" bestFit="1" customWidth="1"/>
    <col min="9463" max="9467" width="10.7109375" style="2" customWidth="1"/>
    <col min="9468" max="9468" width="10.7109375" style="2" bestFit="1" customWidth="1"/>
    <col min="9469" max="9469" width="10.7109375" style="2" customWidth="1"/>
    <col min="9470" max="9470" width="4" style="2" bestFit="1" customWidth="1"/>
    <col min="9471" max="9471" width="3.5703125" style="2" bestFit="1" customWidth="1"/>
    <col min="9472" max="9472" width="3.140625" style="2" bestFit="1" customWidth="1"/>
    <col min="9473" max="9473" width="4" style="2" bestFit="1" customWidth="1"/>
    <col min="9474" max="9474" width="3.7109375" style="2" bestFit="1" customWidth="1"/>
    <col min="9475" max="9475" width="11.7109375" style="2" customWidth="1"/>
    <col min="9476" max="9476" width="20" style="2" bestFit="1" customWidth="1"/>
    <col min="9477" max="9477" width="27.5703125" style="2" bestFit="1" customWidth="1"/>
    <col min="9478" max="9715" width="11.5703125" style="2"/>
    <col min="9716" max="9716" width="9.5703125" style="2" bestFit="1" customWidth="1"/>
    <col min="9717" max="9717" width="27.42578125" style="2" bestFit="1" customWidth="1"/>
    <col min="9718" max="9718" width="11" style="2" bestFit="1" customWidth="1"/>
    <col min="9719" max="9723" width="10.7109375" style="2" customWidth="1"/>
    <col min="9724" max="9724" width="10.7109375" style="2" bestFit="1" customWidth="1"/>
    <col min="9725" max="9725" width="10.7109375" style="2" customWidth="1"/>
    <col min="9726" max="9726" width="4" style="2" bestFit="1" customWidth="1"/>
    <col min="9727" max="9727" width="3.5703125" style="2" bestFit="1" customWidth="1"/>
    <col min="9728" max="9728" width="3.140625" style="2" bestFit="1" customWidth="1"/>
    <col min="9729" max="9729" width="4" style="2" bestFit="1" customWidth="1"/>
    <col min="9730" max="9730" width="3.7109375" style="2" bestFit="1" customWidth="1"/>
    <col min="9731" max="9731" width="11.7109375" style="2" customWidth="1"/>
    <col min="9732" max="9732" width="20" style="2" bestFit="1" customWidth="1"/>
    <col min="9733" max="9733" width="27.5703125" style="2" bestFit="1" customWidth="1"/>
    <col min="9734" max="9971" width="11.5703125" style="2"/>
    <col min="9972" max="9972" width="9.5703125" style="2" bestFit="1" customWidth="1"/>
    <col min="9973" max="9973" width="27.42578125" style="2" bestFit="1" customWidth="1"/>
    <col min="9974" max="9974" width="11" style="2" bestFit="1" customWidth="1"/>
    <col min="9975" max="9979" width="10.7109375" style="2" customWidth="1"/>
    <col min="9980" max="9980" width="10.7109375" style="2" bestFit="1" customWidth="1"/>
    <col min="9981" max="9981" width="10.7109375" style="2" customWidth="1"/>
    <col min="9982" max="9982" width="4" style="2" bestFit="1" customWidth="1"/>
    <col min="9983" max="9983" width="3.5703125" style="2" bestFit="1" customWidth="1"/>
    <col min="9984" max="9984" width="3.140625" style="2" bestFit="1" customWidth="1"/>
    <col min="9985" max="9985" width="4" style="2" bestFit="1" customWidth="1"/>
    <col min="9986" max="9986" width="3.7109375" style="2" bestFit="1" customWidth="1"/>
    <col min="9987" max="9987" width="11.7109375" style="2" customWidth="1"/>
    <col min="9988" max="9988" width="20" style="2" bestFit="1" customWidth="1"/>
    <col min="9989" max="9989" width="27.5703125" style="2" bestFit="1" customWidth="1"/>
    <col min="9990" max="10227" width="11.5703125" style="2"/>
    <col min="10228" max="10228" width="9.5703125" style="2" bestFit="1" customWidth="1"/>
    <col min="10229" max="10229" width="27.42578125" style="2" bestFit="1" customWidth="1"/>
    <col min="10230" max="10230" width="11" style="2" bestFit="1" customWidth="1"/>
    <col min="10231" max="10235" width="10.7109375" style="2" customWidth="1"/>
    <col min="10236" max="10236" width="10.7109375" style="2" bestFit="1" customWidth="1"/>
    <col min="10237" max="10237" width="10.7109375" style="2" customWidth="1"/>
    <col min="10238" max="10238" width="4" style="2" bestFit="1" customWidth="1"/>
    <col min="10239" max="10239" width="3.5703125" style="2" bestFit="1" customWidth="1"/>
    <col min="10240" max="10240" width="3.140625" style="2" bestFit="1" customWidth="1"/>
    <col min="10241" max="10241" width="4" style="2" bestFit="1" customWidth="1"/>
    <col min="10242" max="10242" width="3.7109375" style="2" bestFit="1" customWidth="1"/>
    <col min="10243" max="10243" width="11.7109375" style="2" customWidth="1"/>
    <col min="10244" max="10244" width="20" style="2" bestFit="1" customWidth="1"/>
    <col min="10245" max="10245" width="27.5703125" style="2" bestFit="1" customWidth="1"/>
    <col min="10246" max="10483" width="11.5703125" style="2"/>
    <col min="10484" max="10484" width="9.5703125" style="2" bestFit="1" customWidth="1"/>
    <col min="10485" max="10485" width="27.42578125" style="2" bestFit="1" customWidth="1"/>
    <col min="10486" max="10486" width="11" style="2" bestFit="1" customWidth="1"/>
    <col min="10487" max="10491" width="10.7109375" style="2" customWidth="1"/>
    <col min="10492" max="10492" width="10.7109375" style="2" bestFit="1" customWidth="1"/>
    <col min="10493" max="10493" width="10.7109375" style="2" customWidth="1"/>
    <col min="10494" max="10494" width="4" style="2" bestFit="1" customWidth="1"/>
    <col min="10495" max="10495" width="3.5703125" style="2" bestFit="1" customWidth="1"/>
    <col min="10496" max="10496" width="3.140625" style="2" bestFit="1" customWidth="1"/>
    <col min="10497" max="10497" width="4" style="2" bestFit="1" customWidth="1"/>
    <col min="10498" max="10498" width="3.7109375" style="2" bestFit="1" customWidth="1"/>
    <col min="10499" max="10499" width="11.7109375" style="2" customWidth="1"/>
    <col min="10500" max="10500" width="20" style="2" bestFit="1" customWidth="1"/>
    <col min="10501" max="10501" width="27.5703125" style="2" bestFit="1" customWidth="1"/>
    <col min="10502" max="10739" width="11.5703125" style="2"/>
    <col min="10740" max="10740" width="9.5703125" style="2" bestFit="1" customWidth="1"/>
    <col min="10741" max="10741" width="27.42578125" style="2" bestFit="1" customWidth="1"/>
    <col min="10742" max="10742" width="11" style="2" bestFit="1" customWidth="1"/>
    <col min="10743" max="10747" width="10.7109375" style="2" customWidth="1"/>
    <col min="10748" max="10748" width="10.7109375" style="2" bestFit="1" customWidth="1"/>
    <col min="10749" max="10749" width="10.7109375" style="2" customWidth="1"/>
    <col min="10750" max="10750" width="4" style="2" bestFit="1" customWidth="1"/>
    <col min="10751" max="10751" width="3.5703125" style="2" bestFit="1" customWidth="1"/>
    <col min="10752" max="10752" width="3.140625" style="2" bestFit="1" customWidth="1"/>
    <col min="10753" max="10753" width="4" style="2" bestFit="1" customWidth="1"/>
    <col min="10754" max="10754" width="3.7109375" style="2" bestFit="1" customWidth="1"/>
    <col min="10755" max="10755" width="11.7109375" style="2" customWidth="1"/>
    <col min="10756" max="10756" width="20" style="2" bestFit="1" customWidth="1"/>
    <col min="10757" max="10757" width="27.5703125" style="2" bestFit="1" customWidth="1"/>
    <col min="10758" max="10995" width="11.5703125" style="2"/>
    <col min="10996" max="10996" width="9.5703125" style="2" bestFit="1" customWidth="1"/>
    <col min="10997" max="10997" width="27.42578125" style="2" bestFit="1" customWidth="1"/>
    <col min="10998" max="10998" width="11" style="2" bestFit="1" customWidth="1"/>
    <col min="10999" max="11003" width="10.7109375" style="2" customWidth="1"/>
    <col min="11004" max="11004" width="10.7109375" style="2" bestFit="1" customWidth="1"/>
    <col min="11005" max="11005" width="10.7109375" style="2" customWidth="1"/>
    <col min="11006" max="11006" width="4" style="2" bestFit="1" customWidth="1"/>
    <col min="11007" max="11007" width="3.5703125" style="2" bestFit="1" customWidth="1"/>
    <col min="11008" max="11008" width="3.140625" style="2" bestFit="1" customWidth="1"/>
    <col min="11009" max="11009" width="4" style="2" bestFit="1" customWidth="1"/>
    <col min="11010" max="11010" width="3.7109375" style="2" bestFit="1" customWidth="1"/>
    <col min="11011" max="11011" width="11.7109375" style="2" customWidth="1"/>
    <col min="11012" max="11012" width="20" style="2" bestFit="1" customWidth="1"/>
    <col min="11013" max="11013" width="27.5703125" style="2" bestFit="1" customWidth="1"/>
    <col min="11014" max="11251" width="11.5703125" style="2"/>
    <col min="11252" max="11252" width="9.5703125" style="2" bestFit="1" customWidth="1"/>
    <col min="11253" max="11253" width="27.42578125" style="2" bestFit="1" customWidth="1"/>
    <col min="11254" max="11254" width="11" style="2" bestFit="1" customWidth="1"/>
    <col min="11255" max="11259" width="10.7109375" style="2" customWidth="1"/>
    <col min="11260" max="11260" width="10.7109375" style="2" bestFit="1" customWidth="1"/>
    <col min="11261" max="11261" width="10.7109375" style="2" customWidth="1"/>
    <col min="11262" max="11262" width="4" style="2" bestFit="1" customWidth="1"/>
    <col min="11263" max="11263" width="3.5703125" style="2" bestFit="1" customWidth="1"/>
    <col min="11264" max="11264" width="3.140625" style="2" bestFit="1" customWidth="1"/>
    <col min="11265" max="11265" width="4" style="2" bestFit="1" customWidth="1"/>
    <col min="11266" max="11266" width="3.7109375" style="2" bestFit="1" customWidth="1"/>
    <col min="11267" max="11267" width="11.7109375" style="2" customWidth="1"/>
    <col min="11268" max="11268" width="20" style="2" bestFit="1" customWidth="1"/>
    <col min="11269" max="11269" width="27.5703125" style="2" bestFit="1" customWidth="1"/>
    <col min="11270" max="11507" width="11.5703125" style="2"/>
    <col min="11508" max="11508" width="9.5703125" style="2" bestFit="1" customWidth="1"/>
    <col min="11509" max="11509" width="27.42578125" style="2" bestFit="1" customWidth="1"/>
    <col min="11510" max="11510" width="11" style="2" bestFit="1" customWidth="1"/>
    <col min="11511" max="11515" width="10.7109375" style="2" customWidth="1"/>
    <col min="11516" max="11516" width="10.7109375" style="2" bestFit="1" customWidth="1"/>
    <col min="11517" max="11517" width="10.7109375" style="2" customWidth="1"/>
    <col min="11518" max="11518" width="4" style="2" bestFit="1" customWidth="1"/>
    <col min="11519" max="11519" width="3.5703125" style="2" bestFit="1" customWidth="1"/>
    <col min="11520" max="11520" width="3.140625" style="2" bestFit="1" customWidth="1"/>
    <col min="11521" max="11521" width="4" style="2" bestFit="1" customWidth="1"/>
    <col min="11522" max="11522" width="3.7109375" style="2" bestFit="1" customWidth="1"/>
    <col min="11523" max="11523" width="11.7109375" style="2" customWidth="1"/>
    <col min="11524" max="11524" width="20" style="2" bestFit="1" customWidth="1"/>
    <col min="11525" max="11525" width="27.5703125" style="2" bestFit="1" customWidth="1"/>
    <col min="11526" max="11763" width="11.5703125" style="2"/>
    <col min="11764" max="11764" width="9.5703125" style="2" bestFit="1" customWidth="1"/>
    <col min="11765" max="11765" width="27.42578125" style="2" bestFit="1" customWidth="1"/>
    <col min="11766" max="11766" width="11" style="2" bestFit="1" customWidth="1"/>
    <col min="11767" max="11771" width="10.7109375" style="2" customWidth="1"/>
    <col min="11772" max="11772" width="10.7109375" style="2" bestFit="1" customWidth="1"/>
    <col min="11773" max="11773" width="10.7109375" style="2" customWidth="1"/>
    <col min="11774" max="11774" width="4" style="2" bestFit="1" customWidth="1"/>
    <col min="11775" max="11775" width="3.5703125" style="2" bestFit="1" customWidth="1"/>
    <col min="11776" max="11776" width="3.140625" style="2" bestFit="1" customWidth="1"/>
    <col min="11777" max="11777" width="4" style="2" bestFit="1" customWidth="1"/>
    <col min="11778" max="11778" width="3.7109375" style="2" bestFit="1" customWidth="1"/>
    <col min="11779" max="11779" width="11.7109375" style="2" customWidth="1"/>
    <col min="11780" max="11780" width="20" style="2" bestFit="1" customWidth="1"/>
    <col min="11781" max="11781" width="27.5703125" style="2" bestFit="1" customWidth="1"/>
    <col min="11782" max="12019" width="11.5703125" style="2"/>
    <col min="12020" max="12020" width="9.5703125" style="2" bestFit="1" customWidth="1"/>
    <col min="12021" max="12021" width="27.42578125" style="2" bestFit="1" customWidth="1"/>
    <col min="12022" max="12022" width="11" style="2" bestFit="1" customWidth="1"/>
    <col min="12023" max="12027" width="10.7109375" style="2" customWidth="1"/>
    <col min="12028" max="12028" width="10.7109375" style="2" bestFit="1" customWidth="1"/>
    <col min="12029" max="12029" width="10.7109375" style="2" customWidth="1"/>
    <col min="12030" max="12030" width="4" style="2" bestFit="1" customWidth="1"/>
    <col min="12031" max="12031" width="3.5703125" style="2" bestFit="1" customWidth="1"/>
    <col min="12032" max="12032" width="3.140625" style="2" bestFit="1" customWidth="1"/>
    <col min="12033" max="12033" width="4" style="2" bestFit="1" customWidth="1"/>
    <col min="12034" max="12034" width="3.7109375" style="2" bestFit="1" customWidth="1"/>
    <col min="12035" max="12035" width="11.7109375" style="2" customWidth="1"/>
    <col min="12036" max="12036" width="20" style="2" bestFit="1" customWidth="1"/>
    <col min="12037" max="12037" width="27.5703125" style="2" bestFit="1" customWidth="1"/>
    <col min="12038" max="12275" width="11.5703125" style="2"/>
    <col min="12276" max="12276" width="9.5703125" style="2" bestFit="1" customWidth="1"/>
    <col min="12277" max="12277" width="27.42578125" style="2" bestFit="1" customWidth="1"/>
    <col min="12278" max="12278" width="11" style="2" bestFit="1" customWidth="1"/>
    <col min="12279" max="12283" width="10.7109375" style="2" customWidth="1"/>
    <col min="12284" max="12284" width="10.7109375" style="2" bestFit="1" customWidth="1"/>
    <col min="12285" max="12285" width="10.7109375" style="2" customWidth="1"/>
    <col min="12286" max="12286" width="4" style="2" bestFit="1" customWidth="1"/>
    <col min="12287" max="12287" width="3.5703125" style="2" bestFit="1" customWidth="1"/>
    <col min="12288" max="12288" width="3.140625" style="2" bestFit="1" customWidth="1"/>
    <col min="12289" max="12289" width="4" style="2" bestFit="1" customWidth="1"/>
    <col min="12290" max="12290" width="3.7109375" style="2" bestFit="1" customWidth="1"/>
    <col min="12291" max="12291" width="11.7109375" style="2" customWidth="1"/>
    <col min="12292" max="12292" width="20" style="2" bestFit="1" customWidth="1"/>
    <col min="12293" max="12293" width="27.5703125" style="2" bestFit="1" customWidth="1"/>
    <col min="12294" max="12531" width="11.5703125" style="2"/>
    <col min="12532" max="12532" width="9.5703125" style="2" bestFit="1" customWidth="1"/>
    <col min="12533" max="12533" width="27.42578125" style="2" bestFit="1" customWidth="1"/>
    <col min="12534" max="12534" width="11" style="2" bestFit="1" customWidth="1"/>
    <col min="12535" max="12539" width="10.7109375" style="2" customWidth="1"/>
    <col min="12540" max="12540" width="10.7109375" style="2" bestFit="1" customWidth="1"/>
    <col min="12541" max="12541" width="10.7109375" style="2" customWidth="1"/>
    <col min="12542" max="12542" width="4" style="2" bestFit="1" customWidth="1"/>
    <col min="12543" max="12543" width="3.5703125" style="2" bestFit="1" customWidth="1"/>
    <col min="12544" max="12544" width="3.140625" style="2" bestFit="1" customWidth="1"/>
    <col min="12545" max="12545" width="4" style="2" bestFit="1" customWidth="1"/>
    <col min="12546" max="12546" width="3.7109375" style="2" bestFit="1" customWidth="1"/>
    <col min="12547" max="12547" width="11.7109375" style="2" customWidth="1"/>
    <col min="12548" max="12548" width="20" style="2" bestFit="1" customWidth="1"/>
    <col min="12549" max="12549" width="27.5703125" style="2" bestFit="1" customWidth="1"/>
    <col min="12550" max="12787" width="11.5703125" style="2"/>
    <col min="12788" max="12788" width="9.5703125" style="2" bestFit="1" customWidth="1"/>
    <col min="12789" max="12789" width="27.42578125" style="2" bestFit="1" customWidth="1"/>
    <col min="12790" max="12790" width="11" style="2" bestFit="1" customWidth="1"/>
    <col min="12791" max="12795" width="10.7109375" style="2" customWidth="1"/>
    <col min="12796" max="12796" width="10.7109375" style="2" bestFit="1" customWidth="1"/>
    <col min="12797" max="12797" width="10.7109375" style="2" customWidth="1"/>
    <col min="12798" max="12798" width="4" style="2" bestFit="1" customWidth="1"/>
    <col min="12799" max="12799" width="3.5703125" style="2" bestFit="1" customWidth="1"/>
    <col min="12800" max="12800" width="3.140625" style="2" bestFit="1" customWidth="1"/>
    <col min="12801" max="12801" width="4" style="2" bestFit="1" customWidth="1"/>
    <col min="12802" max="12802" width="3.7109375" style="2" bestFit="1" customWidth="1"/>
    <col min="12803" max="12803" width="11.7109375" style="2" customWidth="1"/>
    <col min="12804" max="12804" width="20" style="2" bestFit="1" customWidth="1"/>
    <col min="12805" max="12805" width="27.5703125" style="2" bestFit="1" customWidth="1"/>
    <col min="12806" max="13043" width="11.5703125" style="2"/>
    <col min="13044" max="13044" width="9.5703125" style="2" bestFit="1" customWidth="1"/>
    <col min="13045" max="13045" width="27.42578125" style="2" bestFit="1" customWidth="1"/>
    <col min="13046" max="13046" width="11" style="2" bestFit="1" customWidth="1"/>
    <col min="13047" max="13051" width="10.7109375" style="2" customWidth="1"/>
    <col min="13052" max="13052" width="10.7109375" style="2" bestFit="1" customWidth="1"/>
    <col min="13053" max="13053" width="10.7109375" style="2" customWidth="1"/>
    <col min="13054" max="13054" width="4" style="2" bestFit="1" customWidth="1"/>
    <col min="13055" max="13055" width="3.5703125" style="2" bestFit="1" customWidth="1"/>
    <col min="13056" max="13056" width="3.140625" style="2" bestFit="1" customWidth="1"/>
    <col min="13057" max="13057" width="4" style="2" bestFit="1" customWidth="1"/>
    <col min="13058" max="13058" width="3.7109375" style="2" bestFit="1" customWidth="1"/>
    <col min="13059" max="13059" width="11.7109375" style="2" customWidth="1"/>
    <col min="13060" max="13060" width="20" style="2" bestFit="1" customWidth="1"/>
    <col min="13061" max="13061" width="27.5703125" style="2" bestFit="1" customWidth="1"/>
    <col min="13062" max="13299" width="11.5703125" style="2"/>
    <col min="13300" max="13300" width="9.5703125" style="2" bestFit="1" customWidth="1"/>
    <col min="13301" max="13301" width="27.42578125" style="2" bestFit="1" customWidth="1"/>
    <col min="13302" max="13302" width="11" style="2" bestFit="1" customWidth="1"/>
    <col min="13303" max="13307" width="10.7109375" style="2" customWidth="1"/>
    <col min="13308" max="13308" width="10.7109375" style="2" bestFit="1" customWidth="1"/>
    <col min="13309" max="13309" width="10.7109375" style="2" customWidth="1"/>
    <col min="13310" max="13310" width="4" style="2" bestFit="1" customWidth="1"/>
    <col min="13311" max="13311" width="3.5703125" style="2" bestFit="1" customWidth="1"/>
    <col min="13312" max="13312" width="3.140625" style="2" bestFit="1" customWidth="1"/>
    <col min="13313" max="13313" width="4" style="2" bestFit="1" customWidth="1"/>
    <col min="13314" max="13314" width="3.7109375" style="2" bestFit="1" customWidth="1"/>
    <col min="13315" max="13315" width="11.7109375" style="2" customWidth="1"/>
    <col min="13316" max="13316" width="20" style="2" bestFit="1" customWidth="1"/>
    <col min="13317" max="13317" width="27.5703125" style="2" bestFit="1" customWidth="1"/>
    <col min="13318" max="13555" width="11.5703125" style="2"/>
    <col min="13556" max="13556" width="9.5703125" style="2" bestFit="1" customWidth="1"/>
    <col min="13557" max="13557" width="27.42578125" style="2" bestFit="1" customWidth="1"/>
    <col min="13558" max="13558" width="11" style="2" bestFit="1" customWidth="1"/>
    <col min="13559" max="13563" width="10.7109375" style="2" customWidth="1"/>
    <col min="13564" max="13564" width="10.7109375" style="2" bestFit="1" customWidth="1"/>
    <col min="13565" max="13565" width="10.7109375" style="2" customWidth="1"/>
    <col min="13566" max="13566" width="4" style="2" bestFit="1" customWidth="1"/>
    <col min="13567" max="13567" width="3.5703125" style="2" bestFit="1" customWidth="1"/>
    <col min="13568" max="13568" width="3.140625" style="2" bestFit="1" customWidth="1"/>
    <col min="13569" max="13569" width="4" style="2" bestFit="1" customWidth="1"/>
    <col min="13570" max="13570" width="3.7109375" style="2" bestFit="1" customWidth="1"/>
    <col min="13571" max="13571" width="11.7109375" style="2" customWidth="1"/>
    <col min="13572" max="13572" width="20" style="2" bestFit="1" customWidth="1"/>
    <col min="13573" max="13573" width="27.5703125" style="2" bestFit="1" customWidth="1"/>
    <col min="13574" max="13811" width="11.5703125" style="2"/>
    <col min="13812" max="13812" width="9.5703125" style="2" bestFit="1" customWidth="1"/>
    <col min="13813" max="13813" width="27.42578125" style="2" bestFit="1" customWidth="1"/>
    <col min="13814" max="13814" width="11" style="2" bestFit="1" customWidth="1"/>
    <col min="13815" max="13819" width="10.7109375" style="2" customWidth="1"/>
    <col min="13820" max="13820" width="10.7109375" style="2" bestFit="1" customWidth="1"/>
    <col min="13821" max="13821" width="10.7109375" style="2" customWidth="1"/>
    <col min="13822" max="13822" width="4" style="2" bestFit="1" customWidth="1"/>
    <col min="13823" max="13823" width="3.5703125" style="2" bestFit="1" customWidth="1"/>
    <col min="13824" max="13824" width="3.140625" style="2" bestFit="1" customWidth="1"/>
    <col min="13825" max="13825" width="4" style="2" bestFit="1" customWidth="1"/>
    <col min="13826" max="13826" width="3.7109375" style="2" bestFit="1" customWidth="1"/>
    <col min="13827" max="13827" width="11.7109375" style="2" customWidth="1"/>
    <col min="13828" max="13828" width="20" style="2" bestFit="1" customWidth="1"/>
    <col min="13829" max="13829" width="27.5703125" style="2" bestFit="1" customWidth="1"/>
    <col min="13830" max="14067" width="11.5703125" style="2"/>
    <col min="14068" max="14068" width="9.5703125" style="2" bestFit="1" customWidth="1"/>
    <col min="14069" max="14069" width="27.42578125" style="2" bestFit="1" customWidth="1"/>
    <col min="14070" max="14070" width="11" style="2" bestFit="1" customWidth="1"/>
    <col min="14071" max="14075" width="10.7109375" style="2" customWidth="1"/>
    <col min="14076" max="14076" width="10.7109375" style="2" bestFit="1" customWidth="1"/>
    <col min="14077" max="14077" width="10.7109375" style="2" customWidth="1"/>
    <col min="14078" max="14078" width="4" style="2" bestFit="1" customWidth="1"/>
    <col min="14079" max="14079" width="3.5703125" style="2" bestFit="1" customWidth="1"/>
    <col min="14080" max="14080" width="3.140625" style="2" bestFit="1" customWidth="1"/>
    <col min="14081" max="14081" width="4" style="2" bestFit="1" customWidth="1"/>
    <col min="14082" max="14082" width="3.7109375" style="2" bestFit="1" customWidth="1"/>
    <col min="14083" max="14083" width="11.7109375" style="2" customWidth="1"/>
    <col min="14084" max="14084" width="20" style="2" bestFit="1" customWidth="1"/>
    <col min="14085" max="14085" width="27.5703125" style="2" bestFit="1" customWidth="1"/>
    <col min="14086" max="14323" width="11.5703125" style="2"/>
    <col min="14324" max="14324" width="9.5703125" style="2" bestFit="1" customWidth="1"/>
    <col min="14325" max="14325" width="27.42578125" style="2" bestFit="1" customWidth="1"/>
    <col min="14326" max="14326" width="11" style="2" bestFit="1" customWidth="1"/>
    <col min="14327" max="14331" width="10.7109375" style="2" customWidth="1"/>
    <col min="14332" max="14332" width="10.7109375" style="2" bestFit="1" customWidth="1"/>
    <col min="14333" max="14333" width="10.7109375" style="2" customWidth="1"/>
    <col min="14334" max="14334" width="4" style="2" bestFit="1" customWidth="1"/>
    <col min="14335" max="14335" width="3.5703125" style="2" bestFit="1" customWidth="1"/>
    <col min="14336" max="14336" width="3.140625" style="2" bestFit="1" customWidth="1"/>
    <col min="14337" max="14337" width="4" style="2" bestFit="1" customWidth="1"/>
    <col min="14338" max="14338" width="3.7109375" style="2" bestFit="1" customWidth="1"/>
    <col min="14339" max="14339" width="11.7109375" style="2" customWidth="1"/>
    <col min="14340" max="14340" width="20" style="2" bestFit="1" customWidth="1"/>
    <col min="14341" max="14341" width="27.5703125" style="2" bestFit="1" customWidth="1"/>
    <col min="14342" max="14579" width="11.5703125" style="2"/>
    <col min="14580" max="14580" width="9.5703125" style="2" bestFit="1" customWidth="1"/>
    <col min="14581" max="14581" width="27.42578125" style="2" bestFit="1" customWidth="1"/>
    <col min="14582" max="14582" width="11" style="2" bestFit="1" customWidth="1"/>
    <col min="14583" max="14587" width="10.7109375" style="2" customWidth="1"/>
    <col min="14588" max="14588" width="10.7109375" style="2" bestFit="1" customWidth="1"/>
    <col min="14589" max="14589" width="10.7109375" style="2" customWidth="1"/>
    <col min="14590" max="14590" width="4" style="2" bestFit="1" customWidth="1"/>
    <col min="14591" max="14591" width="3.5703125" style="2" bestFit="1" customWidth="1"/>
    <col min="14592" max="14592" width="3.140625" style="2" bestFit="1" customWidth="1"/>
    <col min="14593" max="14593" width="4" style="2" bestFit="1" customWidth="1"/>
    <col min="14594" max="14594" width="3.7109375" style="2" bestFit="1" customWidth="1"/>
    <col min="14595" max="14595" width="11.7109375" style="2" customWidth="1"/>
    <col min="14596" max="14596" width="20" style="2" bestFit="1" customWidth="1"/>
    <col min="14597" max="14597" width="27.5703125" style="2" bestFit="1" customWidth="1"/>
    <col min="14598" max="14835" width="11.5703125" style="2"/>
    <col min="14836" max="14836" width="9.5703125" style="2" bestFit="1" customWidth="1"/>
    <col min="14837" max="14837" width="27.42578125" style="2" bestFit="1" customWidth="1"/>
    <col min="14838" max="14838" width="11" style="2" bestFit="1" customWidth="1"/>
    <col min="14839" max="14843" width="10.7109375" style="2" customWidth="1"/>
    <col min="14844" max="14844" width="10.7109375" style="2" bestFit="1" customWidth="1"/>
    <col min="14845" max="14845" width="10.7109375" style="2" customWidth="1"/>
    <col min="14846" max="14846" width="4" style="2" bestFit="1" customWidth="1"/>
    <col min="14847" max="14847" width="3.5703125" style="2" bestFit="1" customWidth="1"/>
    <col min="14848" max="14848" width="3.140625" style="2" bestFit="1" customWidth="1"/>
    <col min="14849" max="14849" width="4" style="2" bestFit="1" customWidth="1"/>
    <col min="14850" max="14850" width="3.7109375" style="2" bestFit="1" customWidth="1"/>
    <col min="14851" max="14851" width="11.7109375" style="2" customWidth="1"/>
    <col min="14852" max="14852" width="20" style="2" bestFit="1" customWidth="1"/>
    <col min="14853" max="14853" width="27.5703125" style="2" bestFit="1" customWidth="1"/>
    <col min="14854" max="15091" width="11.5703125" style="2"/>
    <col min="15092" max="15092" width="9.5703125" style="2" bestFit="1" customWidth="1"/>
    <col min="15093" max="15093" width="27.42578125" style="2" bestFit="1" customWidth="1"/>
    <col min="15094" max="15094" width="11" style="2" bestFit="1" customWidth="1"/>
    <col min="15095" max="15099" width="10.7109375" style="2" customWidth="1"/>
    <col min="15100" max="15100" width="10.7109375" style="2" bestFit="1" customWidth="1"/>
    <col min="15101" max="15101" width="10.7109375" style="2" customWidth="1"/>
    <col min="15102" max="15102" width="4" style="2" bestFit="1" customWidth="1"/>
    <col min="15103" max="15103" width="3.5703125" style="2" bestFit="1" customWidth="1"/>
    <col min="15104" max="15104" width="3.140625" style="2" bestFit="1" customWidth="1"/>
    <col min="15105" max="15105" width="4" style="2" bestFit="1" customWidth="1"/>
    <col min="15106" max="15106" width="3.7109375" style="2" bestFit="1" customWidth="1"/>
    <col min="15107" max="15107" width="11.7109375" style="2" customWidth="1"/>
    <col min="15108" max="15108" width="20" style="2" bestFit="1" customWidth="1"/>
    <col min="15109" max="15109" width="27.5703125" style="2" bestFit="1" customWidth="1"/>
    <col min="15110" max="15347" width="11.5703125" style="2"/>
    <col min="15348" max="15348" width="9.5703125" style="2" bestFit="1" customWidth="1"/>
    <col min="15349" max="15349" width="27.42578125" style="2" bestFit="1" customWidth="1"/>
    <col min="15350" max="15350" width="11" style="2" bestFit="1" customWidth="1"/>
    <col min="15351" max="15355" width="10.7109375" style="2" customWidth="1"/>
    <col min="15356" max="15356" width="10.7109375" style="2" bestFit="1" customWidth="1"/>
    <col min="15357" max="15357" width="10.7109375" style="2" customWidth="1"/>
    <col min="15358" max="15358" width="4" style="2" bestFit="1" customWidth="1"/>
    <col min="15359" max="15359" width="3.5703125" style="2" bestFit="1" customWidth="1"/>
    <col min="15360" max="15360" width="3.140625" style="2" bestFit="1" customWidth="1"/>
    <col min="15361" max="15361" width="4" style="2" bestFit="1" customWidth="1"/>
    <col min="15362" max="15362" width="3.7109375" style="2" bestFit="1" customWidth="1"/>
    <col min="15363" max="15363" width="11.7109375" style="2" customWidth="1"/>
    <col min="15364" max="15364" width="20" style="2" bestFit="1" customWidth="1"/>
    <col min="15365" max="15365" width="27.5703125" style="2" bestFit="1" customWidth="1"/>
    <col min="15366" max="15603" width="11.5703125" style="2"/>
    <col min="15604" max="15604" width="9.5703125" style="2" bestFit="1" customWidth="1"/>
    <col min="15605" max="15605" width="27.42578125" style="2" bestFit="1" customWidth="1"/>
    <col min="15606" max="15606" width="11" style="2" bestFit="1" customWidth="1"/>
    <col min="15607" max="15611" width="10.7109375" style="2" customWidth="1"/>
    <col min="15612" max="15612" width="10.7109375" style="2" bestFit="1" customWidth="1"/>
    <col min="15613" max="15613" width="10.7109375" style="2" customWidth="1"/>
    <col min="15614" max="15614" width="4" style="2" bestFit="1" customWidth="1"/>
    <col min="15615" max="15615" width="3.5703125" style="2" bestFit="1" customWidth="1"/>
    <col min="15616" max="15616" width="3.140625" style="2" bestFit="1" customWidth="1"/>
    <col min="15617" max="15617" width="4" style="2" bestFit="1" customWidth="1"/>
    <col min="15618" max="15618" width="3.7109375" style="2" bestFit="1" customWidth="1"/>
    <col min="15619" max="15619" width="11.7109375" style="2" customWidth="1"/>
    <col min="15620" max="15620" width="20" style="2" bestFit="1" customWidth="1"/>
    <col min="15621" max="15621" width="27.5703125" style="2" bestFit="1" customWidth="1"/>
    <col min="15622" max="15859" width="11.5703125" style="2"/>
    <col min="15860" max="15860" width="9.5703125" style="2" bestFit="1" customWidth="1"/>
    <col min="15861" max="15861" width="27.42578125" style="2" bestFit="1" customWidth="1"/>
    <col min="15862" max="15862" width="11" style="2" bestFit="1" customWidth="1"/>
    <col min="15863" max="15867" width="10.7109375" style="2" customWidth="1"/>
    <col min="15868" max="15868" width="10.7109375" style="2" bestFit="1" customWidth="1"/>
    <col min="15869" max="15869" width="10.7109375" style="2" customWidth="1"/>
    <col min="15870" max="15870" width="4" style="2" bestFit="1" customWidth="1"/>
    <col min="15871" max="15871" width="3.5703125" style="2" bestFit="1" customWidth="1"/>
    <col min="15872" max="15872" width="3.140625" style="2" bestFit="1" customWidth="1"/>
    <col min="15873" max="15873" width="4" style="2" bestFit="1" customWidth="1"/>
    <col min="15874" max="15874" width="3.7109375" style="2" bestFit="1" customWidth="1"/>
    <col min="15875" max="15875" width="11.7109375" style="2" customWidth="1"/>
    <col min="15876" max="15876" width="20" style="2" bestFit="1" customWidth="1"/>
    <col min="15877" max="15877" width="27.5703125" style="2" bestFit="1" customWidth="1"/>
    <col min="15878" max="16115" width="11.5703125" style="2"/>
    <col min="16116" max="16116" width="9.5703125" style="2" bestFit="1" customWidth="1"/>
    <col min="16117" max="16117" width="27.42578125" style="2" bestFit="1" customWidth="1"/>
    <col min="16118" max="16118" width="11" style="2" bestFit="1" customWidth="1"/>
    <col min="16119" max="16123" width="10.7109375" style="2" customWidth="1"/>
    <col min="16124" max="16124" width="10.7109375" style="2" bestFit="1" customWidth="1"/>
    <col min="16125" max="16125" width="10.7109375" style="2" customWidth="1"/>
    <col min="16126" max="16126" width="4" style="2" bestFit="1" customWidth="1"/>
    <col min="16127" max="16127" width="3.5703125" style="2" bestFit="1" customWidth="1"/>
    <col min="16128" max="16128" width="3.140625" style="2" bestFit="1" customWidth="1"/>
    <col min="16129" max="16129" width="4" style="2" bestFit="1" customWidth="1"/>
    <col min="16130" max="16130" width="3.7109375" style="2" bestFit="1" customWidth="1"/>
    <col min="16131" max="16131" width="11.7109375" style="2" customWidth="1"/>
    <col min="16132" max="16132" width="20" style="2" bestFit="1" customWidth="1"/>
    <col min="16133" max="16133" width="27.5703125" style="2" bestFit="1" customWidth="1"/>
    <col min="16134" max="16384" width="11.5703125" style="2"/>
  </cols>
  <sheetData>
    <row r="1" spans="1:216" ht="72" customHeight="1">
      <c r="A1" s="53" t="s">
        <v>130</v>
      </c>
      <c r="B1" s="53"/>
      <c r="C1" s="53"/>
      <c r="D1" s="53"/>
      <c r="E1" s="53"/>
      <c r="F1" s="53"/>
      <c r="G1" s="53"/>
      <c r="H1" s="53"/>
      <c r="I1" s="53"/>
    </row>
    <row r="2" spans="1:216" s="18" customFormat="1" ht="38.25">
      <c r="A2" s="15" t="s">
        <v>77</v>
      </c>
      <c r="B2" s="15" t="s">
        <v>57</v>
      </c>
      <c r="C2" s="16" t="s">
        <v>102</v>
      </c>
      <c r="D2" s="16" t="s">
        <v>103</v>
      </c>
      <c r="E2" s="16" t="s">
        <v>104</v>
      </c>
      <c r="F2" s="16" t="s">
        <v>105</v>
      </c>
      <c r="G2" s="16" t="s">
        <v>119</v>
      </c>
      <c r="H2" s="17" t="s">
        <v>58</v>
      </c>
      <c r="I2" s="17" t="s">
        <v>2</v>
      </c>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row>
    <row r="3" spans="1:216" ht="25.5">
      <c r="A3" s="6" t="s">
        <v>127</v>
      </c>
      <c r="B3" s="5" t="s">
        <v>6</v>
      </c>
      <c r="C3" s="11">
        <v>138</v>
      </c>
      <c r="D3" s="11">
        <v>138</v>
      </c>
      <c r="E3" s="11">
        <v>138</v>
      </c>
      <c r="F3" s="11">
        <v>138</v>
      </c>
      <c r="G3" s="10">
        <f t="shared" ref="G3:G62" si="0">SUM(C3:F3)</f>
        <v>552</v>
      </c>
      <c r="H3" s="31" t="s">
        <v>129</v>
      </c>
      <c r="I3" s="24" t="s">
        <v>5</v>
      </c>
      <c r="J3" s="2"/>
      <c r="K3" s="2"/>
      <c r="L3" s="2"/>
      <c r="M3" s="2"/>
      <c r="N3" s="2"/>
      <c r="O3" s="2"/>
      <c r="P3" s="2"/>
      <c r="S3" s="2"/>
      <c r="U3" s="2"/>
    </row>
    <row r="4" spans="1:216" ht="25.5">
      <c r="A4" s="6" t="s">
        <v>127</v>
      </c>
      <c r="B4" s="5" t="s">
        <v>3</v>
      </c>
      <c r="C4" s="11">
        <v>270</v>
      </c>
      <c r="D4" s="11">
        <v>270</v>
      </c>
      <c r="E4" s="11">
        <v>270</v>
      </c>
      <c r="F4" s="11">
        <v>270</v>
      </c>
      <c r="G4" s="10">
        <f t="shared" si="0"/>
        <v>1080</v>
      </c>
      <c r="H4" s="31" t="s">
        <v>129</v>
      </c>
      <c r="I4" s="24" t="s">
        <v>5</v>
      </c>
      <c r="J4" s="2"/>
      <c r="K4" s="2"/>
      <c r="L4" s="2"/>
      <c r="M4" s="2"/>
      <c r="N4" s="2"/>
      <c r="O4" s="2"/>
      <c r="P4" s="2"/>
      <c r="S4" s="2"/>
      <c r="U4" s="2"/>
    </row>
    <row r="5" spans="1:216" ht="25.5">
      <c r="A5" s="6" t="s">
        <v>127</v>
      </c>
      <c r="B5" s="5" t="s">
        <v>7</v>
      </c>
      <c r="C5" s="11">
        <v>279</v>
      </c>
      <c r="D5" s="11">
        <v>279</v>
      </c>
      <c r="E5" s="11">
        <v>279</v>
      </c>
      <c r="F5" s="11">
        <v>279</v>
      </c>
      <c r="G5" s="10">
        <f t="shared" si="0"/>
        <v>1116</v>
      </c>
      <c r="H5" s="31" t="s">
        <v>129</v>
      </c>
      <c r="I5" s="24" t="s">
        <v>5</v>
      </c>
      <c r="J5" s="2"/>
      <c r="K5" s="2"/>
      <c r="L5" s="2"/>
      <c r="M5" s="2"/>
      <c r="N5" s="2"/>
      <c r="O5" s="2"/>
      <c r="P5" s="2"/>
      <c r="S5" s="2"/>
      <c r="U5" s="2"/>
    </row>
    <row r="6" spans="1:216" ht="25.5">
      <c r="A6" s="6" t="s">
        <v>127</v>
      </c>
      <c r="B6" s="5" t="s">
        <v>8</v>
      </c>
      <c r="C6" s="11">
        <v>220</v>
      </c>
      <c r="D6" s="11">
        <v>220</v>
      </c>
      <c r="E6" s="11">
        <v>220</v>
      </c>
      <c r="F6" s="11">
        <v>220</v>
      </c>
      <c r="G6" s="10">
        <f t="shared" si="0"/>
        <v>880</v>
      </c>
      <c r="H6" s="31" t="s">
        <v>129</v>
      </c>
      <c r="I6" s="24" t="s">
        <v>5</v>
      </c>
      <c r="J6" s="2"/>
      <c r="K6" s="2"/>
      <c r="L6" s="2"/>
      <c r="M6" s="2"/>
      <c r="N6" s="2"/>
      <c r="O6" s="2"/>
      <c r="P6" s="2"/>
      <c r="S6" s="2"/>
      <c r="U6" s="2"/>
    </row>
    <row r="7" spans="1:216" ht="25.5">
      <c r="A7" s="6" t="s">
        <v>127</v>
      </c>
      <c r="B7" s="5" t="s">
        <v>9</v>
      </c>
      <c r="C7" s="11">
        <v>134</v>
      </c>
      <c r="D7" s="11">
        <v>134</v>
      </c>
      <c r="E7" s="11">
        <v>134</v>
      </c>
      <c r="F7" s="11">
        <v>134</v>
      </c>
      <c r="G7" s="10">
        <f t="shared" si="0"/>
        <v>536</v>
      </c>
      <c r="H7" s="31" t="s">
        <v>129</v>
      </c>
      <c r="I7" s="24" t="s">
        <v>5</v>
      </c>
      <c r="J7" s="2"/>
      <c r="K7" s="2"/>
      <c r="L7" s="2"/>
      <c r="M7" s="2"/>
      <c r="N7" s="2"/>
      <c r="O7" s="2"/>
      <c r="P7" s="2"/>
      <c r="S7" s="2"/>
      <c r="U7" s="2"/>
    </row>
    <row r="8" spans="1:216" ht="25.5">
      <c r="A8" s="6" t="s">
        <v>127</v>
      </c>
      <c r="B8" s="5" t="s">
        <v>10</v>
      </c>
      <c r="C8" s="11">
        <v>250</v>
      </c>
      <c r="D8" s="11">
        <v>250</v>
      </c>
      <c r="E8" s="11">
        <v>250</v>
      </c>
      <c r="F8" s="11">
        <v>250</v>
      </c>
      <c r="G8" s="10">
        <f t="shared" si="0"/>
        <v>1000</v>
      </c>
      <c r="H8" s="31" t="s">
        <v>129</v>
      </c>
      <c r="I8" s="24" t="s">
        <v>5</v>
      </c>
      <c r="J8" s="2"/>
      <c r="K8" s="2"/>
      <c r="L8" s="2"/>
      <c r="M8" s="2"/>
      <c r="N8" s="2"/>
      <c r="O8" s="2"/>
      <c r="P8" s="2"/>
      <c r="S8" s="2"/>
      <c r="U8" s="2"/>
    </row>
    <row r="9" spans="1:216" ht="25.5">
      <c r="A9" s="6" t="s">
        <v>78</v>
      </c>
      <c r="B9" s="5" t="s">
        <v>11</v>
      </c>
      <c r="C9" s="11">
        <v>267</v>
      </c>
      <c r="D9" s="11">
        <v>267</v>
      </c>
      <c r="E9" s="11">
        <v>267</v>
      </c>
      <c r="F9" s="11">
        <v>267</v>
      </c>
      <c r="G9" s="10">
        <f t="shared" si="0"/>
        <v>1068</v>
      </c>
      <c r="H9" s="31" t="s">
        <v>129</v>
      </c>
      <c r="I9" s="24" t="s">
        <v>12</v>
      </c>
      <c r="J9" s="2"/>
      <c r="K9" s="2"/>
      <c r="L9" s="2"/>
      <c r="M9" s="2"/>
      <c r="N9" s="2"/>
      <c r="O9" s="2"/>
      <c r="P9" s="2"/>
      <c r="S9" s="2"/>
      <c r="U9" s="2"/>
    </row>
    <row r="10" spans="1:216" ht="25.5">
      <c r="A10" s="6" t="s">
        <v>78</v>
      </c>
      <c r="B10" s="5" t="s">
        <v>13</v>
      </c>
      <c r="C10" s="11">
        <v>218</v>
      </c>
      <c r="D10" s="11">
        <v>218</v>
      </c>
      <c r="E10" s="11">
        <v>218</v>
      </c>
      <c r="F10" s="11">
        <v>218</v>
      </c>
      <c r="G10" s="10">
        <f t="shared" si="0"/>
        <v>872</v>
      </c>
      <c r="H10" s="31" t="s">
        <v>129</v>
      </c>
      <c r="I10" s="24" t="s">
        <v>12</v>
      </c>
      <c r="J10" s="2"/>
      <c r="K10" s="2"/>
      <c r="L10" s="2"/>
      <c r="M10" s="2"/>
      <c r="N10" s="2"/>
      <c r="O10" s="2"/>
      <c r="P10" s="2"/>
      <c r="S10" s="2"/>
      <c r="U10" s="2"/>
    </row>
    <row r="11" spans="1:216" ht="25.5">
      <c r="A11" s="6" t="s">
        <v>78</v>
      </c>
      <c r="B11" s="5" t="s">
        <v>15</v>
      </c>
      <c r="C11" s="11">
        <v>218</v>
      </c>
      <c r="D11" s="11">
        <v>218</v>
      </c>
      <c r="E11" s="11">
        <v>218</v>
      </c>
      <c r="F11" s="11">
        <v>218</v>
      </c>
      <c r="G11" s="10">
        <f t="shared" si="0"/>
        <v>872</v>
      </c>
      <c r="H11" s="31" t="s">
        <v>129</v>
      </c>
      <c r="I11" s="24" t="s">
        <v>12</v>
      </c>
      <c r="J11" s="2"/>
      <c r="K11" s="2"/>
      <c r="L11" s="2"/>
      <c r="M11" s="2"/>
      <c r="N11" s="2"/>
      <c r="O11" s="2"/>
      <c r="P11" s="2"/>
      <c r="S11" s="2"/>
      <c r="U11" s="2"/>
    </row>
    <row r="12" spans="1:216" ht="25.5">
      <c r="A12" s="6" t="s">
        <v>78</v>
      </c>
      <c r="B12" s="5" t="s">
        <v>14</v>
      </c>
      <c r="C12" s="11">
        <v>387</v>
      </c>
      <c r="D12" s="11">
        <v>387</v>
      </c>
      <c r="E12" s="11">
        <v>387</v>
      </c>
      <c r="F12" s="11">
        <v>387</v>
      </c>
      <c r="G12" s="10">
        <f t="shared" si="0"/>
        <v>1548</v>
      </c>
      <c r="H12" s="31" t="s">
        <v>129</v>
      </c>
      <c r="I12" s="24" t="s">
        <v>12</v>
      </c>
      <c r="J12" s="2"/>
      <c r="K12" s="2"/>
      <c r="L12" s="2"/>
      <c r="M12" s="2"/>
      <c r="N12" s="2"/>
      <c r="O12" s="2"/>
      <c r="P12" s="2"/>
      <c r="S12" s="2"/>
      <c r="U12" s="2"/>
    </row>
    <row r="13" spans="1:216" ht="25.5">
      <c r="A13" s="6" t="s">
        <v>78</v>
      </c>
      <c r="B13" s="5" t="s">
        <v>110</v>
      </c>
      <c r="C13" s="11">
        <v>214</v>
      </c>
      <c r="D13" s="11">
        <v>214</v>
      </c>
      <c r="E13" s="11">
        <v>214</v>
      </c>
      <c r="F13" s="11">
        <v>214</v>
      </c>
      <c r="G13" s="10">
        <f t="shared" si="0"/>
        <v>856</v>
      </c>
      <c r="H13" s="31" t="s">
        <v>129</v>
      </c>
      <c r="I13" s="24" t="s">
        <v>12</v>
      </c>
      <c r="J13" s="2"/>
      <c r="K13" s="2"/>
      <c r="L13" s="2"/>
      <c r="M13" s="2"/>
      <c r="N13" s="2"/>
      <c r="O13" s="2"/>
      <c r="P13" s="2"/>
      <c r="S13" s="2"/>
      <c r="U13" s="2"/>
    </row>
    <row r="14" spans="1:216" ht="25.5">
      <c r="A14" s="6" t="s">
        <v>78</v>
      </c>
      <c r="B14" s="5" t="s">
        <v>111</v>
      </c>
      <c r="C14" s="11">
        <v>124</v>
      </c>
      <c r="D14" s="11">
        <v>124</v>
      </c>
      <c r="E14" s="11">
        <v>124</v>
      </c>
      <c r="F14" s="11">
        <v>124</v>
      </c>
      <c r="G14" s="10">
        <f t="shared" si="0"/>
        <v>496</v>
      </c>
      <c r="H14" s="31" t="s">
        <v>129</v>
      </c>
      <c r="I14" s="24" t="s">
        <v>12</v>
      </c>
      <c r="J14" s="2"/>
      <c r="K14" s="2"/>
      <c r="L14" s="2"/>
      <c r="M14" s="2"/>
      <c r="N14" s="2"/>
      <c r="O14" s="2"/>
      <c r="P14" s="2"/>
      <c r="S14" s="2"/>
      <c r="U14" s="2"/>
    </row>
    <row r="15" spans="1:216" ht="25.5">
      <c r="A15" s="6" t="s">
        <v>78</v>
      </c>
      <c r="B15" s="5" t="s">
        <v>16</v>
      </c>
      <c r="C15" s="11">
        <v>279</v>
      </c>
      <c r="D15" s="11">
        <v>279</v>
      </c>
      <c r="E15" s="11">
        <v>279</v>
      </c>
      <c r="F15" s="11">
        <v>279</v>
      </c>
      <c r="G15" s="10">
        <f t="shared" si="0"/>
        <v>1116</v>
      </c>
      <c r="H15" s="31" t="s">
        <v>129</v>
      </c>
      <c r="I15" s="24" t="s">
        <v>12</v>
      </c>
      <c r="J15" s="2"/>
      <c r="K15" s="2"/>
      <c r="L15" s="2"/>
      <c r="M15" s="2"/>
      <c r="N15" s="2"/>
      <c r="O15" s="2"/>
      <c r="P15" s="2"/>
      <c r="S15" s="2"/>
      <c r="U15" s="2"/>
    </row>
    <row r="16" spans="1:216" ht="25.5">
      <c r="A16" s="6" t="s">
        <v>84</v>
      </c>
      <c r="B16" s="5" t="s">
        <v>85</v>
      </c>
      <c r="C16" s="11">
        <v>137</v>
      </c>
      <c r="D16" s="11">
        <v>137</v>
      </c>
      <c r="E16" s="11">
        <v>137</v>
      </c>
      <c r="F16" s="11">
        <v>137</v>
      </c>
      <c r="G16" s="10">
        <f t="shared" si="0"/>
        <v>548</v>
      </c>
      <c r="H16" s="31" t="s">
        <v>129</v>
      </c>
      <c r="I16" s="24" t="s">
        <v>12</v>
      </c>
      <c r="J16" s="2"/>
      <c r="K16" s="2"/>
      <c r="L16" s="2"/>
      <c r="M16" s="2"/>
      <c r="N16" s="2"/>
      <c r="O16" s="2"/>
      <c r="P16" s="2"/>
      <c r="S16" s="2"/>
      <c r="U16" s="2"/>
    </row>
    <row r="17" spans="1:21" ht="25.5">
      <c r="A17" s="6" t="s">
        <v>84</v>
      </c>
      <c r="B17" s="5" t="s">
        <v>17</v>
      </c>
      <c r="C17" s="11">
        <v>413</v>
      </c>
      <c r="D17" s="11">
        <v>413</v>
      </c>
      <c r="E17" s="11">
        <v>413</v>
      </c>
      <c r="F17" s="11">
        <v>413</v>
      </c>
      <c r="G17" s="10">
        <f t="shared" si="0"/>
        <v>1652</v>
      </c>
      <c r="H17" s="31" t="s">
        <v>129</v>
      </c>
      <c r="I17" s="24" t="s">
        <v>12</v>
      </c>
      <c r="J17" s="2"/>
      <c r="K17" s="2"/>
      <c r="L17" s="2"/>
      <c r="M17" s="2"/>
      <c r="N17" s="2"/>
      <c r="O17" s="2"/>
      <c r="P17" s="2"/>
      <c r="S17" s="2"/>
      <c r="U17" s="2"/>
    </row>
    <row r="18" spans="1:21" ht="25.5">
      <c r="A18" s="6" t="s">
        <v>84</v>
      </c>
      <c r="B18" s="5" t="s">
        <v>79</v>
      </c>
      <c r="C18" s="11">
        <v>114</v>
      </c>
      <c r="D18" s="11">
        <v>114</v>
      </c>
      <c r="E18" s="11">
        <v>114</v>
      </c>
      <c r="F18" s="11">
        <v>114</v>
      </c>
      <c r="G18" s="10">
        <f t="shared" si="0"/>
        <v>456</v>
      </c>
      <c r="H18" s="31" t="s">
        <v>129</v>
      </c>
      <c r="I18" s="24" t="s">
        <v>12</v>
      </c>
      <c r="J18" s="2"/>
      <c r="K18" s="2"/>
      <c r="L18" s="2"/>
      <c r="M18" s="2"/>
      <c r="N18" s="2"/>
      <c r="O18" s="2"/>
      <c r="P18" s="2"/>
      <c r="S18" s="2"/>
      <c r="U18" s="2"/>
    </row>
    <row r="19" spans="1:21" ht="25.5">
      <c r="A19" s="6" t="s">
        <v>84</v>
      </c>
      <c r="B19" s="5" t="s">
        <v>18</v>
      </c>
      <c r="C19" s="11">
        <v>279</v>
      </c>
      <c r="D19" s="11">
        <v>279</v>
      </c>
      <c r="E19" s="11">
        <v>279</v>
      </c>
      <c r="F19" s="11">
        <v>279</v>
      </c>
      <c r="G19" s="10">
        <f t="shared" si="0"/>
        <v>1116</v>
      </c>
      <c r="H19" s="31" t="s">
        <v>129</v>
      </c>
      <c r="I19" s="24" t="s">
        <v>12</v>
      </c>
      <c r="J19" s="2"/>
      <c r="K19" s="2"/>
      <c r="L19" s="2"/>
      <c r="M19" s="2"/>
      <c r="N19" s="2"/>
      <c r="O19" s="2"/>
      <c r="P19" s="2"/>
      <c r="S19" s="2"/>
      <c r="U19" s="2"/>
    </row>
    <row r="20" spans="1:21" ht="25.5">
      <c r="A20" s="6" t="s">
        <v>84</v>
      </c>
      <c r="B20" s="5" t="s">
        <v>19</v>
      </c>
      <c r="C20" s="11">
        <v>365</v>
      </c>
      <c r="D20" s="11">
        <v>365</v>
      </c>
      <c r="E20" s="11">
        <v>365</v>
      </c>
      <c r="F20" s="11">
        <v>365</v>
      </c>
      <c r="G20" s="10">
        <f t="shared" si="0"/>
        <v>1460</v>
      </c>
      <c r="H20" s="31" t="s">
        <v>129</v>
      </c>
      <c r="I20" s="24" t="s">
        <v>12</v>
      </c>
      <c r="J20" s="2"/>
      <c r="K20" s="2"/>
      <c r="L20" s="2"/>
      <c r="M20" s="2"/>
      <c r="N20" s="2"/>
      <c r="O20" s="2"/>
      <c r="P20" s="2"/>
      <c r="S20" s="2"/>
      <c r="U20" s="2"/>
    </row>
    <row r="21" spans="1:21" ht="25.5">
      <c r="A21" s="6" t="s">
        <v>84</v>
      </c>
      <c r="B21" s="5" t="s">
        <v>20</v>
      </c>
      <c r="C21" s="11">
        <v>395</v>
      </c>
      <c r="D21" s="11">
        <v>395</v>
      </c>
      <c r="E21" s="11">
        <v>395</v>
      </c>
      <c r="F21" s="11">
        <v>395</v>
      </c>
      <c r="G21" s="10">
        <f t="shared" si="0"/>
        <v>1580</v>
      </c>
      <c r="H21" s="31" t="s">
        <v>129</v>
      </c>
      <c r="I21" s="24" t="s">
        <v>12</v>
      </c>
      <c r="J21" s="2"/>
      <c r="K21" s="2"/>
      <c r="L21" s="2"/>
      <c r="M21" s="2"/>
      <c r="N21" s="2"/>
      <c r="O21" s="2"/>
      <c r="P21" s="2"/>
      <c r="S21" s="2"/>
      <c r="U21" s="2"/>
    </row>
    <row r="22" spans="1:21" ht="25.5">
      <c r="A22" s="6" t="s">
        <v>84</v>
      </c>
      <c r="B22" s="5" t="s">
        <v>72</v>
      </c>
      <c r="C22" s="11">
        <v>134.75</v>
      </c>
      <c r="D22" s="11">
        <v>134.75</v>
      </c>
      <c r="E22" s="11">
        <v>134.75</v>
      </c>
      <c r="F22" s="11">
        <v>134.75</v>
      </c>
      <c r="G22" s="10">
        <f t="shared" si="0"/>
        <v>539</v>
      </c>
      <c r="H22" s="31" t="s">
        <v>129</v>
      </c>
      <c r="I22" s="24" t="s">
        <v>12</v>
      </c>
      <c r="J22" s="2"/>
      <c r="K22" s="2"/>
      <c r="L22" s="2"/>
      <c r="M22" s="2"/>
      <c r="N22" s="2"/>
      <c r="O22" s="2"/>
      <c r="P22" s="2"/>
      <c r="S22" s="2"/>
      <c r="U22" s="2"/>
    </row>
    <row r="23" spans="1:21" ht="25.5">
      <c r="A23" s="6" t="s">
        <v>84</v>
      </c>
      <c r="B23" s="5" t="s">
        <v>21</v>
      </c>
      <c r="C23" s="11">
        <v>382</v>
      </c>
      <c r="D23" s="11">
        <v>382</v>
      </c>
      <c r="E23" s="11">
        <v>382</v>
      </c>
      <c r="F23" s="11">
        <v>382</v>
      </c>
      <c r="G23" s="10">
        <f t="shared" si="0"/>
        <v>1528</v>
      </c>
      <c r="H23" s="31" t="s">
        <v>129</v>
      </c>
      <c r="I23" s="24" t="s">
        <v>12</v>
      </c>
      <c r="J23" s="2"/>
      <c r="K23" s="2"/>
      <c r="L23" s="2"/>
      <c r="M23" s="2"/>
      <c r="N23" s="2"/>
      <c r="O23" s="2"/>
      <c r="P23" s="2"/>
      <c r="S23" s="2"/>
      <c r="U23" s="2"/>
    </row>
    <row r="24" spans="1:21" ht="25.5">
      <c r="A24" s="6" t="s">
        <v>84</v>
      </c>
      <c r="B24" s="5" t="s">
        <v>73</v>
      </c>
      <c r="C24" s="11">
        <v>168</v>
      </c>
      <c r="D24" s="11">
        <v>168</v>
      </c>
      <c r="E24" s="11">
        <v>168</v>
      </c>
      <c r="F24" s="11">
        <v>168</v>
      </c>
      <c r="G24" s="10">
        <f t="shared" si="0"/>
        <v>672</v>
      </c>
      <c r="H24" s="31" t="s">
        <v>129</v>
      </c>
      <c r="I24" s="24" t="s">
        <v>12</v>
      </c>
      <c r="J24" s="2"/>
      <c r="K24" s="2"/>
      <c r="L24" s="2"/>
      <c r="M24" s="2"/>
      <c r="N24" s="2"/>
      <c r="O24" s="2"/>
      <c r="P24" s="2"/>
      <c r="S24" s="2"/>
      <c r="U24" s="2"/>
    </row>
    <row r="25" spans="1:21" ht="25.5">
      <c r="A25" s="6" t="s">
        <v>84</v>
      </c>
      <c r="B25" s="5" t="s">
        <v>23</v>
      </c>
      <c r="C25" s="11">
        <v>413</v>
      </c>
      <c r="D25" s="11">
        <v>413</v>
      </c>
      <c r="E25" s="11">
        <v>413</v>
      </c>
      <c r="F25" s="11">
        <v>413</v>
      </c>
      <c r="G25" s="10">
        <f t="shared" si="0"/>
        <v>1652</v>
      </c>
      <c r="H25" s="31" t="s">
        <v>129</v>
      </c>
      <c r="I25" s="24" t="s">
        <v>12</v>
      </c>
      <c r="J25" s="2"/>
      <c r="K25" s="2"/>
      <c r="L25" s="2"/>
      <c r="M25" s="2"/>
      <c r="N25" s="2"/>
      <c r="O25" s="2"/>
      <c r="P25" s="2"/>
      <c r="S25" s="2"/>
      <c r="U25" s="2"/>
    </row>
    <row r="26" spans="1:21" ht="25.5">
      <c r="A26" s="6" t="s">
        <v>84</v>
      </c>
      <c r="B26" s="5" t="s">
        <v>86</v>
      </c>
      <c r="C26" s="11">
        <v>261.5</v>
      </c>
      <c r="D26" s="11">
        <v>261.5</v>
      </c>
      <c r="E26" s="11">
        <v>261.5</v>
      </c>
      <c r="F26" s="11">
        <v>261.5</v>
      </c>
      <c r="G26" s="10">
        <f t="shared" si="0"/>
        <v>1046</v>
      </c>
      <c r="H26" s="31" t="s">
        <v>129</v>
      </c>
      <c r="I26" s="24" t="s">
        <v>12</v>
      </c>
      <c r="J26" s="2"/>
      <c r="K26" s="2"/>
      <c r="L26" s="2"/>
      <c r="M26" s="2"/>
      <c r="N26" s="2"/>
      <c r="O26" s="2"/>
      <c r="P26" s="2"/>
      <c r="S26" s="2"/>
      <c r="U26" s="2"/>
    </row>
    <row r="27" spans="1:21" ht="25.5">
      <c r="A27" s="6" t="s">
        <v>84</v>
      </c>
      <c r="B27" s="5" t="s">
        <v>112</v>
      </c>
      <c r="C27" s="11">
        <v>198</v>
      </c>
      <c r="D27" s="11">
        <v>198</v>
      </c>
      <c r="E27" s="11">
        <v>198</v>
      </c>
      <c r="F27" s="11">
        <v>198</v>
      </c>
      <c r="G27" s="10">
        <f t="shared" si="0"/>
        <v>792</v>
      </c>
      <c r="H27" s="31" t="s">
        <v>129</v>
      </c>
      <c r="I27" s="24" t="s">
        <v>12</v>
      </c>
      <c r="J27" s="2"/>
      <c r="K27" s="2"/>
      <c r="L27" s="2"/>
      <c r="M27" s="2"/>
      <c r="N27" s="2"/>
      <c r="O27" s="2"/>
      <c r="P27" s="2"/>
      <c r="S27" s="2"/>
      <c r="U27" s="2"/>
    </row>
    <row r="28" spans="1:21" ht="25.5">
      <c r="A28" s="6" t="s">
        <v>128</v>
      </c>
      <c r="B28" s="5" t="s">
        <v>25</v>
      </c>
      <c r="C28" s="11">
        <v>133</v>
      </c>
      <c r="D28" s="11">
        <v>133</v>
      </c>
      <c r="E28" s="11">
        <v>133</v>
      </c>
      <c r="F28" s="11">
        <v>133</v>
      </c>
      <c r="G28" s="10">
        <f t="shared" si="0"/>
        <v>532</v>
      </c>
      <c r="H28" s="31" t="s">
        <v>129</v>
      </c>
      <c r="I28" s="24" t="s">
        <v>5</v>
      </c>
      <c r="J28" s="2"/>
      <c r="K28" s="2"/>
      <c r="L28" s="2"/>
      <c r="M28" s="2"/>
      <c r="N28" s="2"/>
      <c r="O28" s="2"/>
      <c r="P28" s="2"/>
      <c r="S28" s="2"/>
      <c r="U28" s="2"/>
    </row>
    <row r="29" spans="1:21" ht="25.5">
      <c r="A29" s="6" t="s">
        <v>128</v>
      </c>
      <c r="B29" s="5" t="s">
        <v>24</v>
      </c>
      <c r="C29" s="11">
        <v>136</v>
      </c>
      <c r="D29" s="11">
        <v>136</v>
      </c>
      <c r="E29" s="11">
        <v>136</v>
      </c>
      <c r="F29" s="11">
        <v>136</v>
      </c>
      <c r="G29" s="10">
        <f t="shared" si="0"/>
        <v>544</v>
      </c>
      <c r="H29" s="31" t="s">
        <v>129</v>
      </c>
      <c r="I29" s="24" t="s">
        <v>5</v>
      </c>
      <c r="J29" s="2"/>
      <c r="K29" s="2"/>
      <c r="L29" s="2"/>
      <c r="M29" s="2"/>
      <c r="N29" s="2"/>
      <c r="O29" s="2"/>
      <c r="P29" s="2"/>
      <c r="S29" s="2"/>
      <c r="U29" s="2"/>
    </row>
    <row r="30" spans="1:21" ht="25.5">
      <c r="A30" s="6" t="s">
        <v>128</v>
      </c>
      <c r="B30" s="5" t="s">
        <v>26</v>
      </c>
      <c r="C30" s="11">
        <v>106</v>
      </c>
      <c r="D30" s="11">
        <v>106</v>
      </c>
      <c r="E30" s="11">
        <v>106</v>
      </c>
      <c r="F30" s="11">
        <v>106</v>
      </c>
      <c r="G30" s="10">
        <f t="shared" si="0"/>
        <v>424</v>
      </c>
      <c r="H30" s="31" t="s">
        <v>129</v>
      </c>
      <c r="I30" s="24" t="s">
        <v>5</v>
      </c>
      <c r="J30" s="2"/>
      <c r="K30" s="2"/>
      <c r="L30" s="2"/>
      <c r="M30" s="2"/>
      <c r="N30" s="2"/>
      <c r="O30" s="2"/>
      <c r="P30" s="2"/>
      <c r="S30" s="2"/>
      <c r="U30" s="2"/>
    </row>
    <row r="31" spans="1:21" ht="25.5">
      <c r="A31" s="6" t="s">
        <v>128</v>
      </c>
      <c r="B31" s="5" t="s">
        <v>27</v>
      </c>
      <c r="C31" s="11">
        <v>80</v>
      </c>
      <c r="D31" s="11">
        <v>80</v>
      </c>
      <c r="E31" s="11">
        <v>80</v>
      </c>
      <c r="F31" s="11">
        <v>80</v>
      </c>
      <c r="G31" s="10">
        <f t="shared" si="0"/>
        <v>320</v>
      </c>
      <c r="H31" s="31" t="s">
        <v>129</v>
      </c>
      <c r="I31" s="24" t="s">
        <v>5</v>
      </c>
      <c r="J31" s="2"/>
      <c r="K31" s="2"/>
      <c r="L31" s="2"/>
      <c r="M31" s="2"/>
      <c r="N31" s="2"/>
      <c r="O31" s="2"/>
      <c r="P31" s="2"/>
      <c r="S31" s="2"/>
      <c r="U31" s="2"/>
    </row>
    <row r="32" spans="1:21" ht="25.5">
      <c r="A32" s="6" t="s">
        <v>128</v>
      </c>
      <c r="B32" s="5" t="s">
        <v>28</v>
      </c>
      <c r="C32" s="11">
        <v>140</v>
      </c>
      <c r="D32" s="11">
        <v>140</v>
      </c>
      <c r="E32" s="11">
        <v>140</v>
      </c>
      <c r="F32" s="11">
        <v>140</v>
      </c>
      <c r="G32" s="10">
        <f t="shared" si="0"/>
        <v>560</v>
      </c>
      <c r="H32" s="31" t="s">
        <v>129</v>
      </c>
      <c r="I32" s="24" t="s">
        <v>5</v>
      </c>
      <c r="J32" s="2"/>
      <c r="K32" s="2"/>
      <c r="L32" s="2"/>
      <c r="M32" s="2"/>
      <c r="N32" s="2"/>
      <c r="O32" s="2"/>
      <c r="P32" s="2"/>
      <c r="S32" s="2"/>
      <c r="U32" s="2"/>
    </row>
    <row r="33" spans="1:21" ht="25.5">
      <c r="A33" s="6" t="s">
        <v>128</v>
      </c>
      <c r="B33" s="5" t="s">
        <v>29</v>
      </c>
      <c r="C33" s="11">
        <v>117</v>
      </c>
      <c r="D33" s="11">
        <v>117</v>
      </c>
      <c r="E33" s="11">
        <v>117</v>
      </c>
      <c r="F33" s="11">
        <v>117</v>
      </c>
      <c r="G33" s="10">
        <f t="shared" si="0"/>
        <v>468</v>
      </c>
      <c r="H33" s="31" t="s">
        <v>129</v>
      </c>
      <c r="I33" s="24" t="s">
        <v>5</v>
      </c>
      <c r="J33" s="2"/>
      <c r="K33" s="2"/>
      <c r="L33" s="2"/>
      <c r="M33" s="2"/>
      <c r="N33" s="2"/>
      <c r="O33" s="2"/>
      <c r="P33" s="2"/>
      <c r="S33" s="2"/>
      <c r="U33" s="2"/>
    </row>
    <row r="34" spans="1:21" ht="25.5">
      <c r="A34" s="6" t="s">
        <v>128</v>
      </c>
      <c r="B34" s="5" t="s">
        <v>30</v>
      </c>
      <c r="C34" s="11">
        <v>140</v>
      </c>
      <c r="D34" s="11">
        <v>140</v>
      </c>
      <c r="E34" s="11">
        <v>140</v>
      </c>
      <c r="F34" s="11">
        <v>140</v>
      </c>
      <c r="G34" s="10">
        <f t="shared" si="0"/>
        <v>560</v>
      </c>
      <c r="H34" s="31" t="s">
        <v>129</v>
      </c>
      <c r="I34" s="24" t="s">
        <v>5</v>
      </c>
      <c r="J34" s="2"/>
      <c r="K34" s="2"/>
      <c r="L34" s="2"/>
      <c r="M34" s="2"/>
      <c r="N34" s="2"/>
      <c r="O34" s="2"/>
      <c r="P34" s="2"/>
      <c r="S34" s="2"/>
      <c r="U34" s="2"/>
    </row>
    <row r="35" spans="1:21" ht="25.5">
      <c r="A35" s="6" t="s">
        <v>128</v>
      </c>
      <c r="B35" s="5" t="s">
        <v>31</v>
      </c>
      <c r="C35" s="11">
        <v>126</v>
      </c>
      <c r="D35" s="11">
        <v>126</v>
      </c>
      <c r="E35" s="11">
        <v>126</v>
      </c>
      <c r="F35" s="11">
        <v>126</v>
      </c>
      <c r="G35" s="10">
        <f t="shared" si="0"/>
        <v>504</v>
      </c>
      <c r="H35" s="31" t="s">
        <v>129</v>
      </c>
      <c r="I35" s="24" t="s">
        <v>5</v>
      </c>
      <c r="J35" s="2"/>
      <c r="K35" s="2"/>
      <c r="L35" s="2"/>
      <c r="M35" s="2"/>
      <c r="N35" s="2"/>
      <c r="O35" s="2"/>
      <c r="P35" s="2"/>
      <c r="S35" s="2"/>
      <c r="U35" s="2"/>
    </row>
    <row r="36" spans="1:21" ht="25.5">
      <c r="A36" s="6" t="s">
        <v>128</v>
      </c>
      <c r="B36" s="5" t="s">
        <v>113</v>
      </c>
      <c r="C36" s="11">
        <v>120</v>
      </c>
      <c r="D36" s="11">
        <v>120</v>
      </c>
      <c r="E36" s="11">
        <v>120</v>
      </c>
      <c r="F36" s="11">
        <v>120</v>
      </c>
      <c r="G36" s="10">
        <f t="shared" si="0"/>
        <v>480</v>
      </c>
      <c r="H36" s="31" t="s">
        <v>129</v>
      </c>
      <c r="I36" s="24" t="s">
        <v>5</v>
      </c>
      <c r="J36" s="2"/>
      <c r="K36" s="2"/>
      <c r="L36" s="2"/>
      <c r="M36" s="2"/>
      <c r="N36" s="2"/>
      <c r="O36" s="2"/>
      <c r="P36" s="2"/>
      <c r="S36" s="2"/>
      <c r="U36" s="2"/>
    </row>
    <row r="37" spans="1:21" ht="25.5">
      <c r="A37" s="6" t="s">
        <v>128</v>
      </c>
      <c r="B37" s="5" t="s">
        <v>32</v>
      </c>
      <c r="C37" s="11">
        <v>114</v>
      </c>
      <c r="D37" s="11">
        <v>114</v>
      </c>
      <c r="E37" s="11">
        <v>114</v>
      </c>
      <c r="F37" s="11">
        <v>114</v>
      </c>
      <c r="G37" s="10">
        <f t="shared" si="0"/>
        <v>456</v>
      </c>
      <c r="H37" s="31" t="s">
        <v>129</v>
      </c>
      <c r="I37" s="24" t="s">
        <v>5</v>
      </c>
      <c r="J37" s="2"/>
      <c r="K37" s="2"/>
      <c r="L37" s="2"/>
      <c r="M37" s="2"/>
      <c r="N37" s="2"/>
      <c r="O37" s="2"/>
      <c r="P37" s="2"/>
      <c r="S37" s="2"/>
      <c r="U37" s="2"/>
    </row>
    <row r="38" spans="1:21" ht="25.5">
      <c r="A38" s="6" t="s">
        <v>128</v>
      </c>
      <c r="B38" s="5" t="s">
        <v>35</v>
      </c>
      <c r="C38" s="11">
        <v>112</v>
      </c>
      <c r="D38" s="11">
        <v>112</v>
      </c>
      <c r="E38" s="11">
        <v>112</v>
      </c>
      <c r="F38" s="11">
        <v>112</v>
      </c>
      <c r="G38" s="10">
        <f t="shared" si="0"/>
        <v>448</v>
      </c>
      <c r="H38" s="31" t="s">
        <v>129</v>
      </c>
      <c r="I38" s="24" t="s">
        <v>5</v>
      </c>
      <c r="J38" s="2"/>
      <c r="K38" s="2"/>
      <c r="L38" s="2"/>
      <c r="M38" s="2"/>
      <c r="N38" s="2"/>
      <c r="O38" s="2"/>
      <c r="P38" s="2"/>
      <c r="S38" s="2"/>
      <c r="U38" s="2"/>
    </row>
    <row r="39" spans="1:21" ht="25.5">
      <c r="A39" s="6" t="s">
        <v>128</v>
      </c>
      <c r="B39" s="5" t="s">
        <v>33</v>
      </c>
      <c r="C39" s="11">
        <v>121</v>
      </c>
      <c r="D39" s="11">
        <v>121</v>
      </c>
      <c r="E39" s="11">
        <v>121</v>
      </c>
      <c r="F39" s="11">
        <v>121</v>
      </c>
      <c r="G39" s="10">
        <f t="shared" si="0"/>
        <v>484</v>
      </c>
      <c r="H39" s="31" t="s">
        <v>129</v>
      </c>
      <c r="I39" s="24" t="s">
        <v>5</v>
      </c>
      <c r="J39" s="2"/>
      <c r="K39" s="2"/>
      <c r="L39" s="2"/>
      <c r="M39" s="2"/>
      <c r="N39" s="2"/>
      <c r="O39" s="2"/>
      <c r="P39" s="2"/>
      <c r="S39" s="2"/>
      <c r="U39" s="2"/>
    </row>
    <row r="40" spans="1:21" ht="25.5">
      <c r="A40" s="6" t="s">
        <v>128</v>
      </c>
      <c r="B40" s="5" t="s">
        <v>34</v>
      </c>
      <c r="C40" s="11">
        <v>119</v>
      </c>
      <c r="D40" s="11">
        <v>119</v>
      </c>
      <c r="E40" s="11">
        <v>119</v>
      </c>
      <c r="F40" s="11">
        <v>119</v>
      </c>
      <c r="G40" s="10">
        <f t="shared" si="0"/>
        <v>476</v>
      </c>
      <c r="H40" s="31" t="s">
        <v>129</v>
      </c>
      <c r="I40" s="24" t="s">
        <v>5</v>
      </c>
      <c r="J40" s="2"/>
      <c r="K40" s="2"/>
      <c r="L40" s="2"/>
      <c r="M40" s="2"/>
      <c r="N40" s="2"/>
      <c r="O40" s="2"/>
      <c r="P40" s="2"/>
      <c r="S40" s="2"/>
      <c r="U40" s="2"/>
    </row>
    <row r="41" spans="1:21" ht="25.5">
      <c r="A41" s="6" t="s">
        <v>128</v>
      </c>
      <c r="B41" s="5" t="s">
        <v>36</v>
      </c>
      <c r="C41" s="11">
        <v>140</v>
      </c>
      <c r="D41" s="11">
        <v>140</v>
      </c>
      <c r="E41" s="11">
        <v>140</v>
      </c>
      <c r="F41" s="11">
        <v>140</v>
      </c>
      <c r="G41" s="10">
        <f t="shared" si="0"/>
        <v>560</v>
      </c>
      <c r="H41" s="31" t="s">
        <v>129</v>
      </c>
      <c r="I41" s="24" t="s">
        <v>5</v>
      </c>
      <c r="J41" s="2"/>
      <c r="K41" s="2"/>
      <c r="L41" s="2"/>
      <c r="M41" s="2"/>
      <c r="N41" s="2"/>
      <c r="O41" s="2"/>
      <c r="P41" s="2"/>
      <c r="S41" s="2"/>
      <c r="U41" s="2"/>
    </row>
    <row r="42" spans="1:21" ht="25.5">
      <c r="A42" s="6" t="s">
        <v>128</v>
      </c>
      <c r="B42" s="5" t="s">
        <v>37</v>
      </c>
      <c r="C42" s="11">
        <v>125</v>
      </c>
      <c r="D42" s="11">
        <v>125</v>
      </c>
      <c r="E42" s="11">
        <v>125</v>
      </c>
      <c r="F42" s="11">
        <v>125</v>
      </c>
      <c r="G42" s="10">
        <f t="shared" si="0"/>
        <v>500</v>
      </c>
      <c r="H42" s="31" t="s">
        <v>129</v>
      </c>
      <c r="I42" s="24" t="s">
        <v>5</v>
      </c>
      <c r="J42" s="2"/>
      <c r="K42" s="2"/>
      <c r="L42" s="2"/>
      <c r="M42" s="2"/>
      <c r="N42" s="2"/>
      <c r="O42" s="2"/>
      <c r="P42" s="2"/>
      <c r="S42" s="2"/>
      <c r="U42" s="2"/>
    </row>
    <row r="43" spans="1:21" ht="25.5">
      <c r="A43" s="6" t="s">
        <v>128</v>
      </c>
      <c r="B43" s="5" t="s">
        <v>38</v>
      </c>
      <c r="C43" s="11">
        <v>124</v>
      </c>
      <c r="D43" s="11">
        <v>124</v>
      </c>
      <c r="E43" s="11">
        <v>124</v>
      </c>
      <c r="F43" s="11">
        <v>124</v>
      </c>
      <c r="G43" s="10">
        <f t="shared" si="0"/>
        <v>496</v>
      </c>
      <c r="H43" s="31" t="s">
        <v>129</v>
      </c>
      <c r="I43" s="24" t="s">
        <v>5</v>
      </c>
      <c r="J43" s="2"/>
      <c r="K43" s="2"/>
      <c r="L43" s="2"/>
      <c r="M43" s="2"/>
      <c r="N43" s="2"/>
      <c r="O43" s="2"/>
      <c r="P43" s="2"/>
      <c r="S43" s="2"/>
      <c r="U43" s="2"/>
    </row>
    <row r="44" spans="1:21" ht="25.5">
      <c r="A44" s="6" t="s">
        <v>128</v>
      </c>
      <c r="B44" s="5" t="s">
        <v>39</v>
      </c>
      <c r="C44" s="11">
        <v>100</v>
      </c>
      <c r="D44" s="11">
        <v>100</v>
      </c>
      <c r="E44" s="11">
        <v>100</v>
      </c>
      <c r="F44" s="11">
        <v>100</v>
      </c>
      <c r="G44" s="10">
        <f t="shared" si="0"/>
        <v>400</v>
      </c>
      <c r="H44" s="31" t="s">
        <v>129</v>
      </c>
      <c r="I44" s="24" t="s">
        <v>5</v>
      </c>
      <c r="J44" s="2"/>
      <c r="K44" s="2"/>
      <c r="L44" s="2"/>
      <c r="M44" s="2"/>
      <c r="N44" s="2"/>
      <c r="O44" s="2"/>
      <c r="P44" s="2"/>
      <c r="S44" s="2"/>
      <c r="U44" s="2"/>
    </row>
    <row r="45" spans="1:21" ht="25.5">
      <c r="A45" s="6" t="s">
        <v>80</v>
      </c>
      <c r="B45" s="5" t="s">
        <v>40</v>
      </c>
      <c r="C45" s="11">
        <v>140</v>
      </c>
      <c r="D45" s="11">
        <v>140</v>
      </c>
      <c r="E45" s="11">
        <v>140</v>
      </c>
      <c r="F45" s="11">
        <v>140</v>
      </c>
      <c r="G45" s="10">
        <f t="shared" si="0"/>
        <v>560</v>
      </c>
      <c r="H45" s="31" t="s">
        <v>129</v>
      </c>
      <c r="I45" s="24" t="s">
        <v>5</v>
      </c>
      <c r="J45" s="2"/>
      <c r="K45" s="2"/>
      <c r="L45" s="2"/>
      <c r="M45" s="2"/>
      <c r="N45" s="2"/>
      <c r="O45" s="2"/>
      <c r="P45" s="2"/>
      <c r="S45" s="2"/>
      <c r="U45" s="2"/>
    </row>
    <row r="46" spans="1:21" ht="25.5">
      <c r="A46" s="6" t="s">
        <v>80</v>
      </c>
      <c r="B46" s="5" t="s">
        <v>74</v>
      </c>
      <c r="C46" s="11">
        <v>220</v>
      </c>
      <c r="D46" s="11">
        <v>220</v>
      </c>
      <c r="E46" s="11">
        <v>220</v>
      </c>
      <c r="F46" s="11">
        <v>220</v>
      </c>
      <c r="G46" s="10">
        <f t="shared" si="0"/>
        <v>880</v>
      </c>
      <c r="H46" s="31" t="s">
        <v>129</v>
      </c>
      <c r="I46" s="24" t="s">
        <v>5</v>
      </c>
      <c r="J46" s="2"/>
      <c r="K46" s="2"/>
      <c r="L46" s="2"/>
      <c r="M46" s="2"/>
      <c r="N46" s="2"/>
      <c r="O46" s="2"/>
      <c r="P46" s="2"/>
      <c r="S46" s="2"/>
      <c r="U46" s="2"/>
    </row>
    <row r="47" spans="1:21" ht="25.5">
      <c r="A47" s="6" t="s">
        <v>80</v>
      </c>
      <c r="B47" s="5" t="s">
        <v>42</v>
      </c>
      <c r="C47" s="11">
        <v>100</v>
      </c>
      <c r="D47" s="11">
        <v>100</v>
      </c>
      <c r="E47" s="11">
        <v>100</v>
      </c>
      <c r="F47" s="11">
        <v>100</v>
      </c>
      <c r="G47" s="10">
        <f t="shared" si="0"/>
        <v>400</v>
      </c>
      <c r="H47" s="31" t="s">
        <v>129</v>
      </c>
      <c r="I47" s="24" t="s">
        <v>5</v>
      </c>
      <c r="J47" s="2"/>
      <c r="K47" s="2"/>
      <c r="L47" s="2"/>
      <c r="M47" s="2"/>
      <c r="N47" s="2"/>
      <c r="O47" s="2"/>
      <c r="P47" s="2"/>
      <c r="S47" s="2"/>
      <c r="U47" s="2"/>
    </row>
    <row r="48" spans="1:21" ht="25.5">
      <c r="A48" s="6" t="s">
        <v>80</v>
      </c>
      <c r="B48" s="5" t="s">
        <v>41</v>
      </c>
      <c r="C48" s="11">
        <v>100</v>
      </c>
      <c r="D48" s="11">
        <v>100</v>
      </c>
      <c r="E48" s="11">
        <v>100</v>
      </c>
      <c r="F48" s="11">
        <v>100</v>
      </c>
      <c r="G48" s="10">
        <f t="shared" si="0"/>
        <v>400</v>
      </c>
      <c r="H48" s="31" t="s">
        <v>129</v>
      </c>
      <c r="I48" s="24" t="s">
        <v>5</v>
      </c>
      <c r="J48" s="2"/>
      <c r="K48" s="2"/>
      <c r="L48" s="2"/>
      <c r="M48" s="2"/>
      <c r="N48" s="2"/>
      <c r="O48" s="2"/>
      <c r="P48" s="2"/>
      <c r="S48" s="2"/>
      <c r="U48" s="2"/>
    </row>
    <row r="49" spans="1:21" ht="25.5">
      <c r="A49" s="6" t="s">
        <v>120</v>
      </c>
      <c r="B49" s="5" t="s">
        <v>43</v>
      </c>
      <c r="C49" s="11">
        <v>212</v>
      </c>
      <c r="D49" s="11">
        <v>212</v>
      </c>
      <c r="E49" s="11">
        <v>212</v>
      </c>
      <c r="F49" s="11">
        <v>212</v>
      </c>
      <c r="G49" s="10">
        <f t="shared" si="0"/>
        <v>848</v>
      </c>
      <c r="H49" s="31" t="s">
        <v>129</v>
      </c>
      <c r="I49" s="24" t="s">
        <v>5</v>
      </c>
      <c r="J49" s="2"/>
      <c r="K49" s="2"/>
      <c r="L49" s="2"/>
      <c r="M49" s="2"/>
      <c r="N49" s="2"/>
      <c r="O49" s="2"/>
      <c r="P49" s="2"/>
      <c r="S49" s="2"/>
      <c r="U49" s="2"/>
    </row>
    <row r="50" spans="1:21" ht="25.5">
      <c r="A50" s="6" t="s">
        <v>120</v>
      </c>
      <c r="B50" s="5" t="s">
        <v>44</v>
      </c>
      <c r="C50" s="11">
        <v>279</v>
      </c>
      <c r="D50" s="11">
        <v>279</v>
      </c>
      <c r="E50" s="11">
        <v>279</v>
      </c>
      <c r="F50" s="11">
        <v>279</v>
      </c>
      <c r="G50" s="10">
        <f t="shared" si="0"/>
        <v>1116</v>
      </c>
      <c r="H50" s="31" t="s">
        <v>129</v>
      </c>
      <c r="I50" s="24" t="s">
        <v>5</v>
      </c>
      <c r="J50" s="2"/>
      <c r="K50" s="2"/>
      <c r="L50" s="2"/>
      <c r="M50" s="2"/>
      <c r="N50" s="2"/>
      <c r="O50" s="2"/>
      <c r="P50" s="2"/>
      <c r="S50" s="2"/>
      <c r="U50" s="2"/>
    </row>
    <row r="51" spans="1:21" ht="25.5">
      <c r="A51" s="6" t="s">
        <v>120</v>
      </c>
      <c r="B51" s="5" t="s">
        <v>45</v>
      </c>
      <c r="C51" s="11">
        <v>279</v>
      </c>
      <c r="D51" s="11">
        <v>279</v>
      </c>
      <c r="E51" s="11">
        <v>279</v>
      </c>
      <c r="F51" s="11">
        <v>279</v>
      </c>
      <c r="G51" s="10">
        <f t="shared" si="0"/>
        <v>1116</v>
      </c>
      <c r="H51" s="31" t="s">
        <v>129</v>
      </c>
      <c r="I51" s="24" t="s">
        <v>5</v>
      </c>
      <c r="J51" s="2"/>
      <c r="K51" s="2"/>
      <c r="L51" s="2"/>
      <c r="M51" s="2"/>
      <c r="N51" s="2"/>
      <c r="O51" s="2"/>
      <c r="P51" s="2"/>
      <c r="S51" s="2"/>
      <c r="U51" s="2"/>
    </row>
    <row r="52" spans="1:21" ht="25.5">
      <c r="A52" s="6" t="s">
        <v>120</v>
      </c>
      <c r="B52" s="5" t="s">
        <v>46</v>
      </c>
      <c r="C52" s="11">
        <v>247</v>
      </c>
      <c r="D52" s="11">
        <v>247</v>
      </c>
      <c r="E52" s="11">
        <v>247</v>
      </c>
      <c r="F52" s="11">
        <v>247</v>
      </c>
      <c r="G52" s="10">
        <f t="shared" si="0"/>
        <v>988</v>
      </c>
      <c r="H52" s="31" t="s">
        <v>129</v>
      </c>
      <c r="I52" s="24" t="s">
        <v>5</v>
      </c>
      <c r="J52" s="2"/>
      <c r="K52" s="2"/>
      <c r="L52" s="2"/>
      <c r="M52" s="2"/>
      <c r="N52" s="2"/>
      <c r="O52" s="2"/>
      <c r="P52" s="2"/>
      <c r="S52" s="2"/>
      <c r="U52" s="2"/>
    </row>
    <row r="53" spans="1:21" ht="25.5">
      <c r="A53" s="6" t="s">
        <v>120</v>
      </c>
      <c r="B53" s="5" t="s">
        <v>47</v>
      </c>
      <c r="C53" s="11">
        <v>267</v>
      </c>
      <c r="D53" s="11">
        <v>267</v>
      </c>
      <c r="E53" s="11">
        <v>267</v>
      </c>
      <c r="F53" s="11">
        <v>267</v>
      </c>
      <c r="G53" s="10">
        <f t="shared" si="0"/>
        <v>1068</v>
      </c>
      <c r="H53" s="31" t="s">
        <v>129</v>
      </c>
      <c r="I53" s="24" t="s">
        <v>5</v>
      </c>
      <c r="J53" s="2"/>
      <c r="K53" s="2"/>
      <c r="L53" s="2"/>
      <c r="M53" s="2"/>
      <c r="N53" s="2"/>
      <c r="O53" s="2"/>
      <c r="P53" s="2"/>
      <c r="S53" s="2"/>
      <c r="U53" s="2"/>
    </row>
    <row r="54" spans="1:21" ht="25.5">
      <c r="A54" s="6" t="s">
        <v>120</v>
      </c>
      <c r="B54" s="5" t="s">
        <v>48</v>
      </c>
      <c r="C54" s="11">
        <v>199</v>
      </c>
      <c r="D54" s="11">
        <v>199</v>
      </c>
      <c r="E54" s="11">
        <v>199</v>
      </c>
      <c r="F54" s="11">
        <v>199</v>
      </c>
      <c r="G54" s="10">
        <f t="shared" si="0"/>
        <v>796</v>
      </c>
      <c r="H54" s="31" t="s">
        <v>129</v>
      </c>
      <c r="I54" s="24" t="s">
        <v>5</v>
      </c>
      <c r="J54" s="2"/>
      <c r="K54" s="2"/>
      <c r="L54" s="2"/>
      <c r="M54" s="2"/>
      <c r="N54" s="2"/>
      <c r="O54" s="2"/>
      <c r="P54" s="2"/>
      <c r="S54" s="2"/>
      <c r="U54" s="2"/>
    </row>
    <row r="55" spans="1:21" ht="25.5">
      <c r="A55" s="6" t="s">
        <v>120</v>
      </c>
      <c r="B55" s="5" t="s">
        <v>49</v>
      </c>
      <c r="C55" s="11">
        <v>216</v>
      </c>
      <c r="D55" s="11">
        <v>216</v>
      </c>
      <c r="E55" s="11">
        <v>216</v>
      </c>
      <c r="F55" s="11">
        <v>216</v>
      </c>
      <c r="G55" s="10">
        <f t="shared" si="0"/>
        <v>864</v>
      </c>
      <c r="H55" s="31" t="s">
        <v>129</v>
      </c>
      <c r="I55" s="24" t="s">
        <v>5</v>
      </c>
      <c r="J55" s="2"/>
      <c r="K55" s="2"/>
      <c r="L55" s="2"/>
      <c r="M55" s="2"/>
      <c r="N55" s="2"/>
      <c r="O55" s="2"/>
      <c r="P55" s="2"/>
      <c r="S55" s="2"/>
      <c r="U55" s="2"/>
    </row>
    <row r="56" spans="1:21" ht="25.5">
      <c r="A56" s="6" t="s">
        <v>120</v>
      </c>
      <c r="B56" s="5" t="s">
        <v>50</v>
      </c>
      <c r="C56" s="11">
        <v>168</v>
      </c>
      <c r="D56" s="11">
        <v>168</v>
      </c>
      <c r="E56" s="11">
        <v>168</v>
      </c>
      <c r="F56" s="11">
        <v>168</v>
      </c>
      <c r="G56" s="10">
        <f t="shared" si="0"/>
        <v>672</v>
      </c>
      <c r="H56" s="31" t="s">
        <v>129</v>
      </c>
      <c r="I56" s="24" t="s">
        <v>5</v>
      </c>
      <c r="J56" s="2"/>
      <c r="K56" s="2"/>
      <c r="L56" s="2"/>
      <c r="M56" s="2"/>
      <c r="N56" s="2"/>
      <c r="O56" s="2"/>
      <c r="P56" s="2"/>
      <c r="S56" s="2"/>
      <c r="U56" s="2"/>
    </row>
    <row r="57" spans="1:21" ht="25.5">
      <c r="A57" s="6" t="s">
        <v>120</v>
      </c>
      <c r="B57" s="5" t="s">
        <v>51</v>
      </c>
      <c r="C57" s="11">
        <v>279</v>
      </c>
      <c r="D57" s="11">
        <v>279</v>
      </c>
      <c r="E57" s="11">
        <v>279</v>
      </c>
      <c r="F57" s="11">
        <v>279</v>
      </c>
      <c r="G57" s="10">
        <f t="shared" si="0"/>
        <v>1116</v>
      </c>
      <c r="H57" s="31" t="s">
        <v>129</v>
      </c>
      <c r="I57" s="24" t="s">
        <v>5</v>
      </c>
      <c r="J57" s="2"/>
      <c r="K57" s="2"/>
      <c r="L57" s="2"/>
      <c r="M57" s="2"/>
      <c r="N57" s="2"/>
      <c r="O57" s="2"/>
      <c r="P57" s="2"/>
      <c r="S57" s="2"/>
      <c r="U57" s="2"/>
    </row>
    <row r="58" spans="1:21" ht="25.5">
      <c r="A58" s="6" t="s">
        <v>120</v>
      </c>
      <c r="B58" s="5" t="s">
        <v>52</v>
      </c>
      <c r="C58" s="11">
        <v>132</v>
      </c>
      <c r="D58" s="11">
        <v>132</v>
      </c>
      <c r="E58" s="11">
        <v>132</v>
      </c>
      <c r="F58" s="11">
        <v>132</v>
      </c>
      <c r="G58" s="10">
        <f t="shared" si="0"/>
        <v>528</v>
      </c>
      <c r="H58" s="31" t="s">
        <v>129</v>
      </c>
      <c r="I58" s="24" t="s">
        <v>5</v>
      </c>
      <c r="J58" s="2"/>
      <c r="K58" s="2"/>
      <c r="L58" s="2"/>
      <c r="M58" s="2"/>
      <c r="N58" s="2"/>
      <c r="O58" s="2"/>
      <c r="P58" s="2"/>
      <c r="S58" s="2"/>
      <c r="U58" s="2"/>
    </row>
    <row r="59" spans="1:21" ht="25.5">
      <c r="A59" s="6" t="s">
        <v>120</v>
      </c>
      <c r="B59" s="12" t="s">
        <v>53</v>
      </c>
      <c r="C59" s="11">
        <v>246</v>
      </c>
      <c r="D59" s="11">
        <v>246</v>
      </c>
      <c r="E59" s="11">
        <v>246</v>
      </c>
      <c r="F59" s="11">
        <v>246</v>
      </c>
      <c r="G59" s="10">
        <f t="shared" si="0"/>
        <v>984</v>
      </c>
      <c r="H59" s="31" t="s">
        <v>129</v>
      </c>
      <c r="I59" s="24" t="s">
        <v>5</v>
      </c>
      <c r="J59" s="2"/>
      <c r="K59" s="2"/>
      <c r="L59" s="2"/>
      <c r="M59" s="2"/>
      <c r="N59" s="2"/>
      <c r="O59" s="2"/>
      <c r="P59" s="2"/>
      <c r="S59" s="2"/>
      <c r="U59" s="2"/>
    </row>
    <row r="60" spans="1:21" ht="25.5">
      <c r="A60" s="6" t="s">
        <v>120</v>
      </c>
      <c r="B60" s="5" t="s">
        <v>54</v>
      </c>
      <c r="C60" s="11">
        <v>128</v>
      </c>
      <c r="D60" s="11">
        <v>128</v>
      </c>
      <c r="E60" s="11">
        <v>128</v>
      </c>
      <c r="F60" s="11">
        <v>128</v>
      </c>
      <c r="G60" s="10">
        <f t="shared" si="0"/>
        <v>512</v>
      </c>
      <c r="H60" s="31" t="s">
        <v>129</v>
      </c>
      <c r="I60" s="24" t="s">
        <v>5</v>
      </c>
      <c r="J60" s="2"/>
      <c r="K60" s="2"/>
      <c r="L60" s="2"/>
      <c r="M60" s="2"/>
      <c r="N60" s="2"/>
      <c r="O60" s="2"/>
      <c r="P60" s="2"/>
      <c r="S60" s="2"/>
      <c r="U60" s="2"/>
    </row>
    <row r="61" spans="1:21" ht="25.5">
      <c r="A61" s="6" t="s">
        <v>82</v>
      </c>
      <c r="B61" s="5" t="s">
        <v>55</v>
      </c>
      <c r="C61" s="11">
        <v>247</v>
      </c>
      <c r="D61" s="11">
        <v>247</v>
      </c>
      <c r="E61" s="11">
        <v>247</v>
      </c>
      <c r="F61" s="11">
        <v>247</v>
      </c>
      <c r="G61" s="10">
        <f t="shared" si="0"/>
        <v>988</v>
      </c>
      <c r="H61" s="31" t="s">
        <v>129</v>
      </c>
      <c r="I61" s="24" t="s">
        <v>12</v>
      </c>
      <c r="J61" s="2"/>
      <c r="K61" s="2"/>
      <c r="L61" s="2"/>
      <c r="M61" s="2"/>
      <c r="N61" s="2"/>
      <c r="O61" s="2"/>
      <c r="P61" s="2"/>
      <c r="S61" s="2"/>
      <c r="U61" s="2"/>
    </row>
    <row r="62" spans="1:21" ht="25.5">
      <c r="A62" s="6" t="s">
        <v>82</v>
      </c>
      <c r="B62" s="5" t="s">
        <v>56</v>
      </c>
      <c r="C62" s="11">
        <v>263</v>
      </c>
      <c r="D62" s="11">
        <v>263</v>
      </c>
      <c r="E62" s="11">
        <v>263</v>
      </c>
      <c r="F62" s="11">
        <v>263</v>
      </c>
      <c r="G62" s="10">
        <f t="shared" si="0"/>
        <v>1052</v>
      </c>
      <c r="H62" s="31" t="s">
        <v>129</v>
      </c>
      <c r="I62" s="24" t="s">
        <v>12</v>
      </c>
      <c r="J62" s="2"/>
      <c r="K62" s="2"/>
      <c r="L62" s="2"/>
      <c r="M62" s="2"/>
      <c r="N62" s="2"/>
      <c r="O62" s="2"/>
      <c r="P62" s="2"/>
      <c r="S62" s="2"/>
      <c r="U62" s="2"/>
    </row>
    <row r="63" spans="1:21" ht="25.5">
      <c r="A63" s="6" t="s">
        <v>82</v>
      </c>
      <c r="B63" s="5" t="s">
        <v>114</v>
      </c>
      <c r="C63" s="11">
        <v>372</v>
      </c>
      <c r="D63" s="11">
        <v>372</v>
      </c>
      <c r="E63" s="11">
        <v>372</v>
      </c>
      <c r="F63" s="11">
        <v>372</v>
      </c>
      <c r="G63" s="10">
        <f>SUM(C63:F63)</f>
        <v>1488</v>
      </c>
      <c r="H63" s="31" t="s">
        <v>129</v>
      </c>
      <c r="I63" s="24" t="s">
        <v>12</v>
      </c>
      <c r="J63" s="2"/>
      <c r="K63" s="2"/>
      <c r="L63" s="2"/>
      <c r="M63" s="2"/>
      <c r="N63" s="2"/>
      <c r="O63" s="2"/>
      <c r="P63" s="2"/>
      <c r="S63" s="2"/>
      <c r="U63" s="2"/>
    </row>
    <row r="64" spans="1:21">
      <c r="A64" s="2"/>
      <c r="C64" s="28">
        <f t="shared" ref="C64:F64" si="1">SUM(C3:C63)</f>
        <v>12405.25</v>
      </c>
      <c r="D64" s="28">
        <f t="shared" si="1"/>
        <v>12405.25</v>
      </c>
      <c r="E64" s="28">
        <f t="shared" si="1"/>
        <v>12405.25</v>
      </c>
      <c r="F64" s="28">
        <f t="shared" si="1"/>
        <v>12405.25</v>
      </c>
      <c r="G64" s="28">
        <f>SUM(G3:G63)</f>
        <v>49621</v>
      </c>
      <c r="J64" s="2"/>
      <c r="K64" s="29"/>
      <c r="L64" s="2"/>
      <c r="M64" s="27"/>
      <c r="N64" s="2"/>
      <c r="O64" s="2"/>
      <c r="P64" s="2"/>
      <c r="S64" s="2"/>
      <c r="U64" s="2"/>
    </row>
  </sheetData>
  <mergeCells count="1">
    <mergeCell ref="A1:I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Q81"/>
  <sheetViews>
    <sheetView workbookViewId="0"/>
  </sheetViews>
  <sheetFormatPr defaultColWidth="42.140625" defaultRowHeight="12.75"/>
  <cols>
    <col min="1" max="1" width="15" style="51" customWidth="1"/>
    <col min="2" max="2" width="12.28515625" style="44" customWidth="1"/>
    <col min="3" max="3" width="9.7109375" style="1" bestFit="1" customWidth="1"/>
    <col min="4" max="4" width="9.7109375" style="20" bestFit="1" customWidth="1"/>
    <col min="5" max="7" width="9.7109375" style="1" bestFit="1" customWidth="1"/>
    <col min="8" max="9" width="9.7109375" style="20" bestFit="1" customWidth="1"/>
    <col min="10" max="13" width="9.7109375" style="1" bestFit="1" customWidth="1"/>
    <col min="14" max="14" width="10.7109375" style="20" bestFit="1" customWidth="1"/>
    <col min="15" max="15" width="10.7109375" style="1" bestFit="1" customWidth="1"/>
    <col min="16" max="16" width="42.140625" style="26"/>
    <col min="17" max="17" width="49.42578125" style="1" bestFit="1" customWidth="1"/>
    <col min="18" max="16384" width="42.140625" style="1"/>
  </cols>
  <sheetData>
    <row r="1" spans="1:17" s="18" customFormat="1" ht="59.25" customHeight="1">
      <c r="A1" s="45" t="s">
        <v>77</v>
      </c>
      <c r="B1" s="21" t="s">
        <v>0</v>
      </c>
      <c r="C1" s="22" t="s">
        <v>91</v>
      </c>
      <c r="D1" s="22" t="s">
        <v>92</v>
      </c>
      <c r="E1" s="22" t="s">
        <v>93</v>
      </c>
      <c r="F1" s="22" t="s">
        <v>94</v>
      </c>
      <c r="G1" s="22" t="s">
        <v>95</v>
      </c>
      <c r="H1" s="22" t="s">
        <v>96</v>
      </c>
      <c r="I1" s="22" t="s">
        <v>87</v>
      </c>
      <c r="J1" s="22" t="s">
        <v>88</v>
      </c>
      <c r="K1" s="22" t="s">
        <v>89</v>
      </c>
      <c r="L1" s="22" t="s">
        <v>90</v>
      </c>
      <c r="M1" s="22" t="s">
        <v>97</v>
      </c>
      <c r="N1" s="22" t="s">
        <v>98</v>
      </c>
      <c r="O1" s="22" t="s">
        <v>99</v>
      </c>
      <c r="P1" s="23" t="s">
        <v>1</v>
      </c>
      <c r="Q1" s="23" t="s">
        <v>2</v>
      </c>
    </row>
    <row r="2" spans="1:17" s="36" customFormat="1">
      <c r="A2" s="46" t="s">
        <v>127</v>
      </c>
      <c r="B2" s="32" t="s">
        <v>133</v>
      </c>
      <c r="C2" s="33"/>
      <c r="D2" s="33"/>
      <c r="E2" s="33"/>
      <c r="F2" s="33"/>
      <c r="G2" s="33"/>
      <c r="H2" s="33"/>
      <c r="I2" s="33"/>
      <c r="J2" s="33"/>
      <c r="K2" s="33"/>
      <c r="L2" s="33"/>
      <c r="M2" s="7">
        <v>280</v>
      </c>
      <c r="N2" s="7">
        <v>280</v>
      </c>
      <c r="O2" s="8">
        <f t="shared" ref="O2:O33" si="0">SUM(A2:N2)</f>
        <v>560</v>
      </c>
      <c r="P2" s="34" t="s">
        <v>60</v>
      </c>
      <c r="Q2" s="35" t="s">
        <v>134</v>
      </c>
    </row>
    <row r="3" spans="1:17">
      <c r="A3" s="46" t="s">
        <v>127</v>
      </c>
      <c r="B3" s="33" t="s">
        <v>59</v>
      </c>
      <c r="C3" s="7">
        <v>150</v>
      </c>
      <c r="D3" s="7">
        <v>150</v>
      </c>
      <c r="E3" s="7">
        <v>150</v>
      </c>
      <c r="F3" s="7">
        <v>150</v>
      </c>
      <c r="G3" s="7">
        <v>150</v>
      </c>
      <c r="H3" s="7">
        <v>150</v>
      </c>
      <c r="I3" s="7">
        <v>150</v>
      </c>
      <c r="J3" s="7">
        <v>150</v>
      </c>
      <c r="K3" s="7">
        <v>150</v>
      </c>
      <c r="L3" s="7">
        <v>150</v>
      </c>
      <c r="M3" s="7">
        <v>150</v>
      </c>
      <c r="N3" s="7">
        <v>150</v>
      </c>
      <c r="O3" s="8">
        <f t="shared" si="0"/>
        <v>1800</v>
      </c>
      <c r="P3" s="34" t="s">
        <v>60</v>
      </c>
      <c r="Q3" s="35" t="s">
        <v>134</v>
      </c>
    </row>
    <row r="4" spans="1:17">
      <c r="A4" s="46" t="s">
        <v>127</v>
      </c>
      <c r="B4" s="37" t="s">
        <v>135</v>
      </c>
      <c r="C4" s="33"/>
      <c r="D4" s="33"/>
      <c r="E4" s="33"/>
      <c r="F4" s="33"/>
      <c r="G4" s="33"/>
      <c r="H4" s="33"/>
      <c r="I4" s="33"/>
      <c r="J4" s="33"/>
      <c r="K4" s="33"/>
      <c r="L4" s="33"/>
      <c r="M4" s="33"/>
      <c r="N4" s="7">
        <v>280</v>
      </c>
      <c r="O4" s="8">
        <f t="shared" si="0"/>
        <v>280</v>
      </c>
      <c r="P4" s="34" t="s">
        <v>60</v>
      </c>
      <c r="Q4" s="35" t="s">
        <v>134</v>
      </c>
    </row>
    <row r="5" spans="1:17">
      <c r="A5" s="46" t="s">
        <v>127</v>
      </c>
      <c r="B5" s="33" t="s">
        <v>61</v>
      </c>
      <c r="C5" s="7">
        <v>250</v>
      </c>
      <c r="D5" s="7">
        <v>250</v>
      </c>
      <c r="E5" s="7">
        <v>250</v>
      </c>
      <c r="F5" s="7">
        <v>250</v>
      </c>
      <c r="G5" s="7">
        <v>250</v>
      </c>
      <c r="H5" s="7">
        <v>250</v>
      </c>
      <c r="I5" s="7">
        <v>250</v>
      </c>
      <c r="J5" s="7">
        <v>250</v>
      </c>
      <c r="K5" s="7">
        <v>250</v>
      </c>
      <c r="L5" s="7">
        <v>250</v>
      </c>
      <c r="M5" s="7">
        <v>250</v>
      </c>
      <c r="N5" s="7">
        <v>250</v>
      </c>
      <c r="O5" s="8">
        <f t="shared" si="0"/>
        <v>3000</v>
      </c>
      <c r="P5" s="34" t="s">
        <v>60</v>
      </c>
      <c r="Q5" s="35" t="s">
        <v>134</v>
      </c>
    </row>
    <row r="6" spans="1:17" s="36" customFormat="1">
      <c r="A6" s="46" t="s">
        <v>127</v>
      </c>
      <c r="B6" s="32" t="s">
        <v>136</v>
      </c>
      <c r="C6" s="33"/>
      <c r="D6" s="33"/>
      <c r="E6" s="33"/>
      <c r="F6" s="33"/>
      <c r="G6" s="33"/>
      <c r="H6" s="33"/>
      <c r="I6" s="33"/>
      <c r="J6" s="33"/>
      <c r="K6" s="33"/>
      <c r="L6" s="33"/>
      <c r="M6" s="33"/>
      <c r="N6" s="7">
        <v>220</v>
      </c>
      <c r="O6" s="8">
        <f t="shared" si="0"/>
        <v>220</v>
      </c>
      <c r="P6" s="34" t="s">
        <v>60</v>
      </c>
      <c r="Q6" s="35" t="s">
        <v>134</v>
      </c>
    </row>
    <row r="7" spans="1:17" s="36" customFormat="1">
      <c r="A7" s="46" t="s">
        <v>127</v>
      </c>
      <c r="B7" s="32" t="s">
        <v>137</v>
      </c>
      <c r="C7" s="33"/>
      <c r="D7" s="33"/>
      <c r="E7" s="33"/>
      <c r="F7" s="33"/>
      <c r="G7" s="33"/>
      <c r="H7" s="33"/>
      <c r="I7" s="33"/>
      <c r="J7" s="33"/>
      <c r="K7" s="33"/>
      <c r="L7" s="33"/>
      <c r="M7" s="33"/>
      <c r="N7" s="7">
        <v>150</v>
      </c>
      <c r="O7" s="8">
        <f t="shared" si="0"/>
        <v>150</v>
      </c>
      <c r="P7" s="34" t="s">
        <v>60</v>
      </c>
      <c r="Q7" s="35" t="s">
        <v>134</v>
      </c>
    </row>
    <row r="8" spans="1:17" s="36" customFormat="1">
      <c r="A8" s="46" t="s">
        <v>127</v>
      </c>
      <c r="B8" s="32" t="s">
        <v>138</v>
      </c>
      <c r="C8" s="33"/>
      <c r="D8" s="33"/>
      <c r="E8" s="33"/>
      <c r="F8" s="33"/>
      <c r="G8" s="33"/>
      <c r="H8" s="33"/>
      <c r="I8" s="33"/>
      <c r="J8" s="33"/>
      <c r="K8" s="33"/>
      <c r="L8" s="33"/>
      <c r="M8" s="7">
        <v>280</v>
      </c>
      <c r="N8" s="7">
        <v>280</v>
      </c>
      <c r="O8" s="8">
        <f t="shared" si="0"/>
        <v>560</v>
      </c>
      <c r="P8" s="34" t="s">
        <v>60</v>
      </c>
      <c r="Q8" s="35" t="s">
        <v>134</v>
      </c>
    </row>
    <row r="9" spans="1:17">
      <c r="A9" s="47" t="s">
        <v>78</v>
      </c>
      <c r="B9" s="38" t="s">
        <v>139</v>
      </c>
      <c r="C9" s="7"/>
      <c r="D9" s="7"/>
      <c r="E9" s="7"/>
      <c r="F9" s="7"/>
      <c r="G9" s="7"/>
      <c r="H9" s="7"/>
      <c r="I9" s="7"/>
      <c r="J9" s="7"/>
      <c r="K9" s="7"/>
      <c r="L9" s="7"/>
      <c r="M9" s="7"/>
      <c r="N9" s="7">
        <v>280</v>
      </c>
      <c r="O9" s="8">
        <f t="shared" si="0"/>
        <v>280</v>
      </c>
      <c r="P9" s="34" t="s">
        <v>60</v>
      </c>
      <c r="Q9" s="39" t="s">
        <v>12</v>
      </c>
    </row>
    <row r="10" spans="1:17">
      <c r="A10" s="47" t="s">
        <v>78</v>
      </c>
      <c r="B10" s="38" t="s">
        <v>140</v>
      </c>
      <c r="C10" s="7"/>
      <c r="D10" s="7"/>
      <c r="E10" s="7"/>
      <c r="F10" s="7"/>
      <c r="G10" s="7"/>
      <c r="H10" s="7"/>
      <c r="I10" s="7"/>
      <c r="J10" s="7"/>
      <c r="K10" s="7"/>
      <c r="L10" s="7"/>
      <c r="M10" s="7"/>
      <c r="N10" s="7">
        <v>220</v>
      </c>
      <c r="O10" s="8">
        <f t="shared" si="0"/>
        <v>220</v>
      </c>
      <c r="P10" s="34" t="s">
        <v>60</v>
      </c>
      <c r="Q10" s="39" t="s">
        <v>12</v>
      </c>
    </row>
    <row r="11" spans="1:17">
      <c r="A11" s="47" t="s">
        <v>78</v>
      </c>
      <c r="B11" s="38" t="s">
        <v>141</v>
      </c>
      <c r="C11" s="7"/>
      <c r="D11" s="7"/>
      <c r="E11" s="7"/>
      <c r="F11" s="7"/>
      <c r="G11" s="7"/>
      <c r="H11" s="7"/>
      <c r="I11" s="7"/>
      <c r="J11" s="7"/>
      <c r="K11" s="7"/>
      <c r="L11" s="7">
        <v>200</v>
      </c>
      <c r="M11" s="7">
        <v>200</v>
      </c>
      <c r="N11" s="7">
        <v>200</v>
      </c>
      <c r="O11" s="8">
        <f t="shared" si="0"/>
        <v>600</v>
      </c>
      <c r="P11" s="34" t="s">
        <v>60</v>
      </c>
      <c r="Q11" s="39" t="s">
        <v>12</v>
      </c>
    </row>
    <row r="12" spans="1:17">
      <c r="A12" s="48" t="s">
        <v>78</v>
      </c>
      <c r="B12" s="33" t="s">
        <v>115</v>
      </c>
      <c r="C12" s="7">
        <v>450</v>
      </c>
      <c r="D12" s="7">
        <v>450</v>
      </c>
      <c r="E12" s="7">
        <v>450</v>
      </c>
      <c r="F12" s="7">
        <v>450</v>
      </c>
      <c r="G12" s="7">
        <v>450</v>
      </c>
      <c r="H12" s="7">
        <v>450</v>
      </c>
      <c r="I12" s="7">
        <v>450</v>
      </c>
      <c r="J12" s="7">
        <v>450</v>
      </c>
      <c r="K12" s="7">
        <v>450</v>
      </c>
      <c r="L12" s="7">
        <v>450</v>
      </c>
      <c r="M12" s="7">
        <v>450</v>
      </c>
      <c r="N12" s="7">
        <v>450</v>
      </c>
      <c r="O12" s="8">
        <f t="shared" si="0"/>
        <v>5400</v>
      </c>
      <c r="P12" s="34" t="s">
        <v>60</v>
      </c>
      <c r="Q12" s="39" t="s">
        <v>12</v>
      </c>
    </row>
    <row r="13" spans="1:17">
      <c r="A13" s="48" t="s">
        <v>78</v>
      </c>
      <c r="B13" s="33" t="s">
        <v>142</v>
      </c>
      <c r="C13" s="7"/>
      <c r="D13" s="7"/>
      <c r="E13" s="7"/>
      <c r="F13" s="7"/>
      <c r="G13" s="7"/>
      <c r="H13" s="7"/>
      <c r="I13" s="7"/>
      <c r="J13" s="7"/>
      <c r="K13" s="7">
        <v>200</v>
      </c>
      <c r="L13" s="7">
        <v>200</v>
      </c>
      <c r="M13" s="7">
        <v>200</v>
      </c>
      <c r="N13" s="7">
        <v>200</v>
      </c>
      <c r="O13" s="8">
        <f t="shared" si="0"/>
        <v>800</v>
      </c>
      <c r="P13" s="34" t="s">
        <v>60</v>
      </c>
      <c r="Q13" s="39" t="s">
        <v>12</v>
      </c>
    </row>
    <row r="14" spans="1:17">
      <c r="A14" s="49" t="s">
        <v>78</v>
      </c>
      <c r="B14" s="33" t="s">
        <v>66</v>
      </c>
      <c r="C14" s="7">
        <v>150</v>
      </c>
      <c r="D14" s="7">
        <v>150</v>
      </c>
      <c r="E14" s="7">
        <v>150</v>
      </c>
      <c r="F14" s="7">
        <v>150</v>
      </c>
      <c r="G14" s="7">
        <v>150</v>
      </c>
      <c r="H14" s="7">
        <v>150</v>
      </c>
      <c r="I14" s="7">
        <v>150</v>
      </c>
      <c r="J14" s="7">
        <v>150</v>
      </c>
      <c r="K14" s="7">
        <v>150</v>
      </c>
      <c r="L14" s="7">
        <v>150</v>
      </c>
      <c r="M14" s="7">
        <v>150</v>
      </c>
      <c r="N14" s="7">
        <v>150</v>
      </c>
      <c r="O14" s="8">
        <f t="shared" si="0"/>
        <v>1800</v>
      </c>
      <c r="P14" s="34" t="s">
        <v>60</v>
      </c>
      <c r="Q14" s="39" t="s">
        <v>12</v>
      </c>
    </row>
    <row r="15" spans="1:17">
      <c r="A15" s="49" t="s">
        <v>78</v>
      </c>
      <c r="B15" s="33" t="s">
        <v>143</v>
      </c>
      <c r="C15" s="7"/>
      <c r="D15" s="7"/>
      <c r="E15" s="7"/>
      <c r="F15" s="7"/>
      <c r="G15" s="7"/>
      <c r="H15" s="7"/>
      <c r="I15" s="7"/>
      <c r="J15" s="7"/>
      <c r="K15" s="7"/>
      <c r="L15" s="7"/>
      <c r="M15" s="7"/>
      <c r="N15" s="7">
        <v>220</v>
      </c>
      <c r="O15" s="8">
        <f t="shared" si="0"/>
        <v>220</v>
      </c>
      <c r="P15" s="34" t="s">
        <v>60</v>
      </c>
      <c r="Q15" s="39" t="s">
        <v>12</v>
      </c>
    </row>
    <row r="16" spans="1:17">
      <c r="A16" s="49" t="s">
        <v>78</v>
      </c>
      <c r="B16" s="33" t="s">
        <v>144</v>
      </c>
      <c r="C16" s="7"/>
      <c r="D16" s="7"/>
      <c r="E16" s="7"/>
      <c r="F16" s="7"/>
      <c r="G16" s="7"/>
      <c r="H16" s="7"/>
      <c r="I16" s="7"/>
      <c r="J16" s="7"/>
      <c r="K16" s="7"/>
      <c r="L16" s="7"/>
      <c r="M16" s="7"/>
      <c r="N16" s="7">
        <v>150</v>
      </c>
      <c r="O16" s="8">
        <f t="shared" si="0"/>
        <v>150</v>
      </c>
      <c r="P16" s="34" t="s">
        <v>60</v>
      </c>
      <c r="Q16" s="39" t="s">
        <v>12</v>
      </c>
    </row>
    <row r="17" spans="1:17">
      <c r="A17" s="49" t="s">
        <v>78</v>
      </c>
      <c r="B17" s="33" t="s">
        <v>145</v>
      </c>
      <c r="C17" s="7"/>
      <c r="D17" s="7"/>
      <c r="E17" s="7"/>
      <c r="F17" s="7"/>
      <c r="G17" s="7"/>
      <c r="H17" s="7"/>
      <c r="I17" s="7"/>
      <c r="J17" s="7"/>
      <c r="K17" s="7"/>
      <c r="L17" s="7"/>
      <c r="M17" s="7"/>
      <c r="N17" s="7">
        <v>150</v>
      </c>
      <c r="O17" s="8">
        <f t="shared" si="0"/>
        <v>150</v>
      </c>
      <c r="P17" s="34" t="s">
        <v>60</v>
      </c>
      <c r="Q17" s="39" t="s">
        <v>12</v>
      </c>
    </row>
    <row r="18" spans="1:17">
      <c r="A18" s="49" t="s">
        <v>78</v>
      </c>
      <c r="B18" s="33" t="s">
        <v>116</v>
      </c>
      <c r="C18" s="7"/>
      <c r="D18" s="7"/>
      <c r="E18" s="7"/>
      <c r="F18" s="7"/>
      <c r="G18" s="7"/>
      <c r="H18" s="7"/>
      <c r="I18" s="7"/>
      <c r="J18" s="7"/>
      <c r="K18" s="7"/>
      <c r="L18" s="7"/>
      <c r="M18" s="7"/>
      <c r="N18" s="7">
        <v>280</v>
      </c>
      <c r="O18" s="8">
        <f t="shared" si="0"/>
        <v>280</v>
      </c>
      <c r="P18" s="34" t="s">
        <v>60</v>
      </c>
      <c r="Q18" s="39" t="s">
        <v>12</v>
      </c>
    </row>
    <row r="19" spans="1:17">
      <c r="A19" s="48" t="s">
        <v>84</v>
      </c>
      <c r="B19" s="33" t="s">
        <v>146</v>
      </c>
      <c r="C19" s="7"/>
      <c r="D19" s="7"/>
      <c r="E19" s="7"/>
      <c r="F19" s="7"/>
      <c r="G19" s="7"/>
      <c r="H19" s="7"/>
      <c r="I19" s="7"/>
      <c r="J19" s="7"/>
      <c r="K19" s="7"/>
      <c r="L19" s="7"/>
      <c r="M19" s="7"/>
      <c r="N19" s="7">
        <v>200</v>
      </c>
      <c r="O19" s="8">
        <f t="shared" si="0"/>
        <v>200</v>
      </c>
      <c r="P19" s="34" t="s">
        <v>60</v>
      </c>
      <c r="Q19" s="39" t="s">
        <v>12</v>
      </c>
    </row>
    <row r="20" spans="1:17">
      <c r="A20" s="48" t="s">
        <v>84</v>
      </c>
      <c r="B20" s="33" t="s">
        <v>121</v>
      </c>
      <c r="C20" s="7"/>
      <c r="D20" s="7"/>
      <c r="E20" s="7"/>
      <c r="F20" s="7">
        <v>300</v>
      </c>
      <c r="G20" s="7">
        <v>300</v>
      </c>
      <c r="H20" s="7">
        <v>300</v>
      </c>
      <c r="I20" s="7">
        <v>300</v>
      </c>
      <c r="J20" s="7">
        <v>300</v>
      </c>
      <c r="K20" s="7">
        <v>300</v>
      </c>
      <c r="L20" s="7">
        <v>300</v>
      </c>
      <c r="M20" s="7">
        <v>300</v>
      </c>
      <c r="N20" s="7">
        <v>300</v>
      </c>
      <c r="O20" s="8">
        <f t="shared" si="0"/>
        <v>2700</v>
      </c>
      <c r="P20" s="34" t="s">
        <v>60</v>
      </c>
      <c r="Q20" s="39" t="s">
        <v>12</v>
      </c>
    </row>
    <row r="21" spans="1:17">
      <c r="A21" s="48" t="s">
        <v>84</v>
      </c>
      <c r="B21" s="33" t="s">
        <v>147</v>
      </c>
      <c r="C21" s="7"/>
      <c r="D21" s="7"/>
      <c r="E21" s="7"/>
      <c r="F21" s="7"/>
      <c r="G21" s="7"/>
      <c r="H21" s="7"/>
      <c r="I21" s="7"/>
      <c r="J21" s="7"/>
      <c r="K21" s="7"/>
      <c r="L21" s="7"/>
      <c r="M21" s="7"/>
      <c r="N21" s="7">
        <v>300</v>
      </c>
      <c r="O21" s="8">
        <f t="shared" si="0"/>
        <v>300</v>
      </c>
      <c r="P21" s="34" t="s">
        <v>60</v>
      </c>
      <c r="Q21" s="39" t="s">
        <v>12</v>
      </c>
    </row>
    <row r="22" spans="1:17">
      <c r="A22" s="48" t="s">
        <v>84</v>
      </c>
      <c r="B22" s="33" t="s">
        <v>121</v>
      </c>
      <c r="C22" s="7"/>
      <c r="D22" s="7"/>
      <c r="E22" s="7"/>
      <c r="F22" s="7"/>
      <c r="G22" s="7"/>
      <c r="H22" s="7"/>
      <c r="I22" s="7"/>
      <c r="J22" s="7"/>
      <c r="K22" s="7"/>
      <c r="L22" s="7"/>
      <c r="M22" s="7"/>
      <c r="N22" s="7">
        <v>200</v>
      </c>
      <c r="O22" s="8">
        <f t="shared" si="0"/>
        <v>200</v>
      </c>
      <c r="P22" s="34" t="s">
        <v>60</v>
      </c>
      <c r="Q22" s="39" t="s">
        <v>12</v>
      </c>
    </row>
    <row r="23" spans="1:17">
      <c r="A23" s="48" t="s">
        <v>84</v>
      </c>
      <c r="B23" s="33" t="s">
        <v>62</v>
      </c>
      <c r="C23" s="7">
        <v>150</v>
      </c>
      <c r="D23" s="7">
        <v>150</v>
      </c>
      <c r="E23" s="7">
        <v>150</v>
      </c>
      <c r="F23" s="7">
        <v>150</v>
      </c>
      <c r="G23" s="7">
        <v>150</v>
      </c>
      <c r="H23" s="7">
        <v>150</v>
      </c>
      <c r="I23" s="7">
        <v>150</v>
      </c>
      <c r="J23" s="7">
        <v>150</v>
      </c>
      <c r="K23" s="7">
        <v>150</v>
      </c>
      <c r="L23" s="7">
        <v>150</v>
      </c>
      <c r="M23" s="7">
        <v>150</v>
      </c>
      <c r="N23" s="7">
        <v>150</v>
      </c>
      <c r="O23" s="8">
        <f t="shared" si="0"/>
        <v>1800</v>
      </c>
      <c r="P23" s="34" t="s">
        <v>60</v>
      </c>
      <c r="Q23" s="39" t="s">
        <v>12</v>
      </c>
    </row>
    <row r="24" spans="1:17">
      <c r="A24" s="48" t="s">
        <v>84</v>
      </c>
      <c r="B24" s="33" t="s">
        <v>148</v>
      </c>
      <c r="C24" s="7"/>
      <c r="D24" s="7"/>
      <c r="E24" s="7"/>
      <c r="F24" s="7"/>
      <c r="G24" s="7"/>
      <c r="H24" s="7"/>
      <c r="I24" s="7"/>
      <c r="J24" s="7"/>
      <c r="K24" s="7"/>
      <c r="L24" s="7"/>
      <c r="M24" s="7"/>
      <c r="N24" s="7">
        <v>300</v>
      </c>
      <c r="O24" s="8">
        <f t="shared" si="0"/>
        <v>300</v>
      </c>
      <c r="P24" s="34" t="s">
        <v>60</v>
      </c>
      <c r="Q24" s="39" t="s">
        <v>12</v>
      </c>
    </row>
    <row r="25" spans="1:17">
      <c r="A25" s="48" t="s">
        <v>84</v>
      </c>
      <c r="B25" s="33" t="s">
        <v>149</v>
      </c>
      <c r="C25" s="7"/>
      <c r="D25" s="7"/>
      <c r="E25" s="7"/>
      <c r="F25" s="7"/>
      <c r="G25" s="7"/>
      <c r="H25" s="7"/>
      <c r="I25" s="7"/>
      <c r="J25" s="7"/>
      <c r="K25" s="7"/>
      <c r="L25" s="7"/>
      <c r="M25" s="7"/>
      <c r="N25" s="7">
        <v>300</v>
      </c>
      <c r="O25" s="8">
        <f t="shared" si="0"/>
        <v>300</v>
      </c>
      <c r="P25" s="34" t="s">
        <v>60</v>
      </c>
      <c r="Q25" s="39" t="s">
        <v>12</v>
      </c>
    </row>
    <row r="26" spans="1:17">
      <c r="A26" s="48" t="s">
        <v>84</v>
      </c>
      <c r="B26" s="33" t="s">
        <v>150</v>
      </c>
      <c r="C26" s="7"/>
      <c r="D26" s="7"/>
      <c r="E26" s="7"/>
      <c r="F26" s="7"/>
      <c r="G26" s="7"/>
      <c r="H26" s="7"/>
      <c r="I26" s="7"/>
      <c r="J26" s="7"/>
      <c r="K26" s="7"/>
      <c r="L26" s="7"/>
      <c r="M26" s="7"/>
      <c r="N26" s="7">
        <v>300</v>
      </c>
      <c r="O26" s="8">
        <f t="shared" si="0"/>
        <v>300</v>
      </c>
      <c r="P26" s="34" t="s">
        <v>60</v>
      </c>
      <c r="Q26" s="39" t="s">
        <v>12</v>
      </c>
    </row>
    <row r="27" spans="1:17">
      <c r="A27" s="48" t="s">
        <v>84</v>
      </c>
      <c r="B27" s="33" t="s">
        <v>151</v>
      </c>
      <c r="C27" s="7"/>
      <c r="D27" s="7"/>
      <c r="E27" s="7"/>
      <c r="F27" s="7"/>
      <c r="G27" s="7"/>
      <c r="H27" s="7">
        <v>250</v>
      </c>
      <c r="I27" s="7">
        <v>250</v>
      </c>
      <c r="J27" s="7">
        <v>250</v>
      </c>
      <c r="K27" s="7">
        <v>250</v>
      </c>
      <c r="L27" s="19"/>
      <c r="M27" s="7"/>
      <c r="N27" s="7"/>
      <c r="O27" s="8">
        <f t="shared" si="0"/>
        <v>1000</v>
      </c>
      <c r="P27" s="34" t="s">
        <v>60</v>
      </c>
      <c r="Q27" s="39" t="s">
        <v>12</v>
      </c>
    </row>
    <row r="28" spans="1:17">
      <c r="A28" s="48" t="s">
        <v>84</v>
      </c>
      <c r="B28" s="33" t="s">
        <v>152</v>
      </c>
      <c r="C28" s="7"/>
      <c r="D28" s="7"/>
      <c r="E28" s="7"/>
      <c r="F28" s="7"/>
      <c r="G28" s="7"/>
      <c r="H28" s="7"/>
      <c r="I28" s="7"/>
      <c r="J28" s="7"/>
      <c r="K28" s="7"/>
      <c r="L28" s="7"/>
      <c r="M28" s="7"/>
      <c r="N28" s="7">
        <v>200</v>
      </c>
      <c r="O28" s="8">
        <f t="shared" si="0"/>
        <v>200</v>
      </c>
      <c r="P28" s="34" t="s">
        <v>60</v>
      </c>
      <c r="Q28" s="39" t="s">
        <v>12</v>
      </c>
    </row>
    <row r="29" spans="1:17">
      <c r="A29" s="48" t="s">
        <v>84</v>
      </c>
      <c r="B29" s="33" t="s">
        <v>63</v>
      </c>
      <c r="C29" s="7">
        <v>170</v>
      </c>
      <c r="D29" s="7">
        <v>170</v>
      </c>
      <c r="E29" s="7">
        <v>170</v>
      </c>
      <c r="F29" s="7">
        <v>170</v>
      </c>
      <c r="G29" s="7">
        <v>170</v>
      </c>
      <c r="H29" s="7">
        <v>170</v>
      </c>
      <c r="I29" s="7">
        <v>170</v>
      </c>
      <c r="J29" s="7">
        <v>170</v>
      </c>
      <c r="K29" s="7">
        <v>170</v>
      </c>
      <c r="L29" s="7">
        <v>170</v>
      </c>
      <c r="M29" s="7">
        <v>170</v>
      </c>
      <c r="N29" s="7">
        <v>170</v>
      </c>
      <c r="O29" s="8">
        <f t="shared" si="0"/>
        <v>2040</v>
      </c>
      <c r="P29" s="34" t="s">
        <v>60</v>
      </c>
      <c r="Q29" s="39" t="s">
        <v>12</v>
      </c>
    </row>
    <row r="30" spans="1:17">
      <c r="A30" s="48" t="s">
        <v>84</v>
      </c>
      <c r="B30" s="33" t="s">
        <v>153</v>
      </c>
      <c r="C30" s="7"/>
      <c r="D30" s="7"/>
      <c r="E30" s="7"/>
      <c r="F30" s="7"/>
      <c r="G30" s="7"/>
      <c r="H30" s="7"/>
      <c r="I30" s="7"/>
      <c r="J30" s="7"/>
      <c r="K30" s="7"/>
      <c r="L30" s="7"/>
      <c r="M30" s="7"/>
      <c r="N30" s="7">
        <v>300</v>
      </c>
      <c r="O30" s="8">
        <f t="shared" si="0"/>
        <v>300</v>
      </c>
      <c r="P30" s="34" t="s">
        <v>60</v>
      </c>
      <c r="Q30" s="39" t="s">
        <v>12</v>
      </c>
    </row>
    <row r="31" spans="1:17">
      <c r="A31" s="48" t="s">
        <v>84</v>
      </c>
      <c r="B31" s="33" t="s">
        <v>64</v>
      </c>
      <c r="C31" s="7">
        <v>170</v>
      </c>
      <c r="D31" s="7">
        <v>170</v>
      </c>
      <c r="E31" s="7">
        <v>170</v>
      </c>
      <c r="F31" s="7">
        <v>170</v>
      </c>
      <c r="G31" s="7">
        <v>170</v>
      </c>
      <c r="H31" s="7">
        <v>170</v>
      </c>
      <c r="I31" s="7">
        <v>170</v>
      </c>
      <c r="J31" s="7">
        <v>170</v>
      </c>
      <c r="K31" s="7">
        <v>170</v>
      </c>
      <c r="L31" s="7">
        <v>170</v>
      </c>
      <c r="M31" s="7">
        <v>170</v>
      </c>
      <c r="N31" s="7">
        <v>170</v>
      </c>
      <c r="O31" s="8">
        <f t="shared" si="0"/>
        <v>2040</v>
      </c>
      <c r="P31" s="34" t="s">
        <v>60</v>
      </c>
      <c r="Q31" s="39" t="s">
        <v>12</v>
      </c>
    </row>
    <row r="32" spans="1:17">
      <c r="A32" s="48" t="s">
        <v>84</v>
      </c>
      <c r="B32" s="33" t="s">
        <v>65</v>
      </c>
      <c r="C32" s="7">
        <v>150</v>
      </c>
      <c r="D32" s="7">
        <v>150</v>
      </c>
      <c r="E32" s="7">
        <v>150</v>
      </c>
      <c r="F32" s="7">
        <v>150</v>
      </c>
      <c r="G32" s="7">
        <v>150</v>
      </c>
      <c r="H32" s="7">
        <v>150</v>
      </c>
      <c r="I32" s="7">
        <v>150</v>
      </c>
      <c r="J32" s="7">
        <v>150</v>
      </c>
      <c r="K32" s="7">
        <v>150</v>
      </c>
      <c r="L32" s="7">
        <v>150</v>
      </c>
      <c r="M32" s="7">
        <v>150</v>
      </c>
      <c r="N32" s="7">
        <v>150</v>
      </c>
      <c r="O32" s="8">
        <f t="shared" si="0"/>
        <v>1800</v>
      </c>
      <c r="P32" s="34" t="s">
        <v>60</v>
      </c>
      <c r="Q32" s="39" t="s">
        <v>12</v>
      </c>
    </row>
    <row r="33" spans="1:17">
      <c r="A33" s="48" t="s">
        <v>84</v>
      </c>
      <c r="B33" s="38" t="s">
        <v>125</v>
      </c>
      <c r="C33" s="7"/>
      <c r="D33" s="7"/>
      <c r="E33" s="7"/>
      <c r="F33" s="7"/>
      <c r="G33" s="7"/>
      <c r="H33" s="7"/>
      <c r="I33" s="7"/>
      <c r="J33" s="7"/>
      <c r="K33" s="7"/>
      <c r="L33" s="7">
        <v>200</v>
      </c>
      <c r="M33" s="7">
        <v>200</v>
      </c>
      <c r="N33" s="7">
        <v>200</v>
      </c>
      <c r="O33" s="8">
        <f t="shared" si="0"/>
        <v>600</v>
      </c>
      <c r="P33" s="34" t="s">
        <v>60</v>
      </c>
      <c r="Q33" s="39" t="s">
        <v>12</v>
      </c>
    </row>
    <row r="34" spans="1:17">
      <c r="A34" s="48" t="s">
        <v>84</v>
      </c>
      <c r="B34" s="33" t="s">
        <v>66</v>
      </c>
      <c r="C34" s="7">
        <v>210</v>
      </c>
      <c r="D34" s="7">
        <v>210</v>
      </c>
      <c r="E34" s="7">
        <v>210</v>
      </c>
      <c r="F34" s="7">
        <v>210</v>
      </c>
      <c r="G34" s="7">
        <v>210</v>
      </c>
      <c r="H34" s="7">
        <v>210</v>
      </c>
      <c r="I34" s="7">
        <v>210</v>
      </c>
      <c r="J34" s="7">
        <v>210</v>
      </c>
      <c r="K34" s="7">
        <v>210</v>
      </c>
      <c r="L34" s="7">
        <v>210</v>
      </c>
      <c r="M34" s="7">
        <v>210</v>
      </c>
      <c r="N34" s="7">
        <v>210</v>
      </c>
      <c r="O34" s="8">
        <f t="shared" ref="O34:O65" si="1">SUM(A34:N34)</f>
        <v>2520</v>
      </c>
      <c r="P34" s="34" t="s">
        <v>60</v>
      </c>
      <c r="Q34" s="39" t="s">
        <v>12</v>
      </c>
    </row>
    <row r="35" spans="1:17">
      <c r="A35" s="48" t="s">
        <v>84</v>
      </c>
      <c r="B35" s="33" t="s">
        <v>75</v>
      </c>
      <c r="C35" s="7">
        <v>150</v>
      </c>
      <c r="D35" s="7">
        <v>150</v>
      </c>
      <c r="E35" s="19"/>
      <c r="F35" s="19"/>
      <c r="G35" s="7"/>
      <c r="H35" s="7"/>
      <c r="I35" s="7"/>
      <c r="J35" s="7"/>
      <c r="K35" s="7"/>
      <c r="L35" s="7"/>
      <c r="M35" s="7"/>
      <c r="N35" s="7"/>
      <c r="O35" s="8">
        <f t="shared" si="1"/>
        <v>300</v>
      </c>
      <c r="P35" s="34" t="s">
        <v>60</v>
      </c>
      <c r="Q35" s="39" t="s">
        <v>12</v>
      </c>
    </row>
    <row r="36" spans="1:17">
      <c r="A36" s="48" t="s">
        <v>84</v>
      </c>
      <c r="B36" s="33" t="s">
        <v>67</v>
      </c>
      <c r="C36" s="7">
        <v>150</v>
      </c>
      <c r="D36" s="7">
        <v>150</v>
      </c>
      <c r="E36" s="7">
        <v>150</v>
      </c>
      <c r="F36" s="7">
        <v>150</v>
      </c>
      <c r="G36" s="7">
        <v>150</v>
      </c>
      <c r="H36" s="7">
        <v>150</v>
      </c>
      <c r="I36" s="7">
        <v>150</v>
      </c>
      <c r="J36" s="7">
        <v>150</v>
      </c>
      <c r="K36" s="7">
        <v>150</v>
      </c>
      <c r="L36" s="7">
        <v>150</v>
      </c>
      <c r="M36" s="7">
        <v>150</v>
      </c>
      <c r="N36" s="7">
        <v>150</v>
      </c>
      <c r="O36" s="8">
        <f t="shared" si="1"/>
        <v>1800</v>
      </c>
      <c r="P36" s="34" t="s">
        <v>60</v>
      </c>
      <c r="Q36" s="39" t="s">
        <v>12</v>
      </c>
    </row>
    <row r="37" spans="1:17">
      <c r="A37" s="48" t="s">
        <v>84</v>
      </c>
      <c r="B37" s="33" t="s">
        <v>68</v>
      </c>
      <c r="C37" s="7">
        <v>300</v>
      </c>
      <c r="D37" s="7">
        <v>300</v>
      </c>
      <c r="E37" s="7">
        <v>300</v>
      </c>
      <c r="F37" s="7">
        <v>300</v>
      </c>
      <c r="G37" s="7">
        <v>300</v>
      </c>
      <c r="H37" s="7">
        <v>300</v>
      </c>
      <c r="I37" s="7">
        <v>300</v>
      </c>
      <c r="J37" s="7">
        <v>300</v>
      </c>
      <c r="K37" s="7">
        <v>300</v>
      </c>
      <c r="L37" s="7">
        <v>300</v>
      </c>
      <c r="M37" s="7">
        <v>300</v>
      </c>
      <c r="N37" s="7">
        <v>300</v>
      </c>
      <c r="O37" s="8">
        <f t="shared" si="1"/>
        <v>3600</v>
      </c>
      <c r="P37" s="34" t="s">
        <v>60</v>
      </c>
      <c r="Q37" s="39" t="s">
        <v>12</v>
      </c>
    </row>
    <row r="38" spans="1:17" s="13" customFormat="1">
      <c r="A38" s="48" t="s">
        <v>84</v>
      </c>
      <c r="B38" s="33" t="s">
        <v>76</v>
      </c>
      <c r="C38" s="7">
        <v>300</v>
      </c>
      <c r="D38" s="7">
        <v>300</v>
      </c>
      <c r="E38" s="7">
        <v>300</v>
      </c>
      <c r="F38" s="7">
        <v>300</v>
      </c>
      <c r="G38" s="7">
        <v>300</v>
      </c>
      <c r="H38" s="7">
        <v>300</v>
      </c>
      <c r="I38" s="7">
        <v>300</v>
      </c>
      <c r="J38" s="7">
        <v>300</v>
      </c>
      <c r="K38" s="7">
        <v>300</v>
      </c>
      <c r="L38" s="7">
        <v>300</v>
      </c>
      <c r="M38" s="7">
        <v>300</v>
      </c>
      <c r="N38" s="7">
        <v>300</v>
      </c>
      <c r="O38" s="8">
        <f t="shared" si="1"/>
        <v>3600</v>
      </c>
      <c r="P38" s="34" t="s">
        <v>60</v>
      </c>
      <c r="Q38" s="39" t="s">
        <v>12</v>
      </c>
    </row>
    <row r="39" spans="1:17" s="13" customFormat="1">
      <c r="A39" s="48" t="s">
        <v>84</v>
      </c>
      <c r="B39" s="33" t="s">
        <v>116</v>
      </c>
      <c r="C39" s="7">
        <v>150</v>
      </c>
      <c r="D39" s="7">
        <v>150</v>
      </c>
      <c r="E39" s="7">
        <v>150</v>
      </c>
      <c r="F39" s="7">
        <v>150</v>
      </c>
      <c r="G39" s="7">
        <v>150</v>
      </c>
      <c r="H39" s="7">
        <v>150</v>
      </c>
      <c r="I39" s="7">
        <v>150</v>
      </c>
      <c r="J39" s="7">
        <v>150</v>
      </c>
      <c r="K39" s="7">
        <v>150</v>
      </c>
      <c r="L39" s="7">
        <v>150</v>
      </c>
      <c r="M39" s="7">
        <v>150</v>
      </c>
      <c r="N39" s="7">
        <v>150</v>
      </c>
      <c r="O39" s="8">
        <f t="shared" si="1"/>
        <v>1800</v>
      </c>
      <c r="P39" s="34" t="s">
        <v>60</v>
      </c>
      <c r="Q39" s="39" t="s">
        <v>12</v>
      </c>
    </row>
    <row r="40" spans="1:17">
      <c r="A40" s="48" t="s">
        <v>84</v>
      </c>
      <c r="B40" s="33" t="s">
        <v>69</v>
      </c>
      <c r="C40" s="7">
        <v>174</v>
      </c>
      <c r="D40" s="7">
        <v>174</v>
      </c>
      <c r="E40" s="7">
        <v>174</v>
      </c>
      <c r="F40" s="7">
        <v>174</v>
      </c>
      <c r="G40" s="7">
        <v>174</v>
      </c>
      <c r="H40" s="7">
        <v>174</v>
      </c>
      <c r="I40" s="7">
        <v>174</v>
      </c>
      <c r="J40" s="7">
        <v>174</v>
      </c>
      <c r="K40" s="7">
        <v>174</v>
      </c>
      <c r="L40" s="7">
        <v>174</v>
      </c>
      <c r="M40" s="7">
        <v>174</v>
      </c>
      <c r="N40" s="7">
        <v>174</v>
      </c>
      <c r="O40" s="8">
        <f t="shared" si="1"/>
        <v>2088</v>
      </c>
      <c r="P40" s="34" t="s">
        <v>60</v>
      </c>
      <c r="Q40" s="39" t="s">
        <v>12</v>
      </c>
    </row>
    <row r="41" spans="1:17">
      <c r="A41" s="48" t="s">
        <v>84</v>
      </c>
      <c r="B41" s="33" t="s">
        <v>70</v>
      </c>
      <c r="C41" s="7">
        <v>150</v>
      </c>
      <c r="D41" s="7">
        <v>150</v>
      </c>
      <c r="E41" s="7">
        <v>150</v>
      </c>
      <c r="F41" s="7">
        <v>150</v>
      </c>
      <c r="G41" s="7">
        <v>150</v>
      </c>
      <c r="H41" s="7">
        <v>150</v>
      </c>
      <c r="I41" s="7">
        <v>150</v>
      </c>
      <c r="J41" s="7">
        <v>150</v>
      </c>
      <c r="K41" s="7">
        <v>150</v>
      </c>
      <c r="L41" s="7">
        <v>150</v>
      </c>
      <c r="M41" s="7">
        <v>150</v>
      </c>
      <c r="N41" s="7">
        <v>150</v>
      </c>
      <c r="O41" s="8">
        <f t="shared" si="1"/>
        <v>1800</v>
      </c>
      <c r="P41" s="34" t="s">
        <v>60</v>
      </c>
      <c r="Q41" s="39" t="s">
        <v>12</v>
      </c>
    </row>
    <row r="42" spans="1:17">
      <c r="A42" s="48" t="s">
        <v>84</v>
      </c>
      <c r="B42" s="33" t="s">
        <v>154</v>
      </c>
      <c r="C42" s="7"/>
      <c r="D42" s="7"/>
      <c r="E42" s="7"/>
      <c r="F42" s="7"/>
      <c r="G42" s="7"/>
      <c r="H42" s="7">
        <v>300</v>
      </c>
      <c r="I42" s="7">
        <v>300</v>
      </c>
      <c r="J42" s="7">
        <v>300</v>
      </c>
      <c r="K42" s="7">
        <v>300</v>
      </c>
      <c r="L42" s="7">
        <v>300</v>
      </c>
      <c r="M42" s="7">
        <v>300</v>
      </c>
      <c r="N42" s="7">
        <v>300</v>
      </c>
      <c r="O42" s="8">
        <f t="shared" si="1"/>
        <v>2100</v>
      </c>
      <c r="P42" s="34" t="s">
        <v>60</v>
      </c>
      <c r="Q42" s="39" t="s">
        <v>12</v>
      </c>
    </row>
    <row r="43" spans="1:17">
      <c r="A43" s="48" t="s">
        <v>84</v>
      </c>
      <c r="B43" s="33" t="s">
        <v>122</v>
      </c>
      <c r="C43" s="7"/>
      <c r="D43" s="7"/>
      <c r="E43" s="7"/>
      <c r="F43" s="7">
        <v>130</v>
      </c>
      <c r="G43" s="7">
        <v>130</v>
      </c>
      <c r="H43" s="7">
        <v>130</v>
      </c>
      <c r="I43" s="7">
        <v>130</v>
      </c>
      <c r="J43" s="7">
        <v>130</v>
      </c>
      <c r="K43" s="7">
        <v>130</v>
      </c>
      <c r="L43" s="7">
        <v>130</v>
      </c>
      <c r="M43" s="7">
        <v>130</v>
      </c>
      <c r="N43" s="7">
        <v>130</v>
      </c>
      <c r="O43" s="8">
        <f t="shared" si="1"/>
        <v>1170</v>
      </c>
      <c r="P43" s="34" t="s">
        <v>60</v>
      </c>
      <c r="Q43" s="39" t="s">
        <v>12</v>
      </c>
    </row>
    <row r="44" spans="1:17">
      <c r="A44" s="48" t="s">
        <v>84</v>
      </c>
      <c r="B44" s="33" t="s">
        <v>155</v>
      </c>
      <c r="C44" s="7"/>
      <c r="D44" s="7"/>
      <c r="E44" s="7"/>
      <c r="F44" s="7"/>
      <c r="G44" s="7"/>
      <c r="H44" s="7"/>
      <c r="I44" s="7"/>
      <c r="J44" s="7"/>
      <c r="K44" s="7"/>
      <c r="L44" s="7"/>
      <c r="M44" s="7"/>
      <c r="N44" s="7">
        <v>300</v>
      </c>
      <c r="O44" s="8">
        <f t="shared" si="1"/>
        <v>300</v>
      </c>
      <c r="P44" s="34" t="s">
        <v>60</v>
      </c>
      <c r="Q44" s="39" t="s">
        <v>12</v>
      </c>
    </row>
    <row r="45" spans="1:17">
      <c r="A45" s="48" t="s">
        <v>84</v>
      </c>
      <c r="B45" s="33" t="s">
        <v>117</v>
      </c>
      <c r="C45" s="7">
        <v>200</v>
      </c>
      <c r="D45" s="7">
        <v>200</v>
      </c>
      <c r="E45" s="7">
        <v>200</v>
      </c>
      <c r="F45" s="7">
        <v>200</v>
      </c>
      <c r="G45" s="7">
        <v>200</v>
      </c>
      <c r="H45" s="7">
        <v>200</v>
      </c>
      <c r="I45" s="7">
        <v>200</v>
      </c>
      <c r="J45" s="7">
        <v>200</v>
      </c>
      <c r="K45" s="7">
        <v>200</v>
      </c>
      <c r="L45" s="7">
        <v>200</v>
      </c>
      <c r="M45" s="7">
        <v>200</v>
      </c>
      <c r="N45" s="7">
        <v>200</v>
      </c>
      <c r="O45" s="8">
        <f t="shared" si="1"/>
        <v>2400</v>
      </c>
      <c r="P45" s="34" t="s">
        <v>60</v>
      </c>
      <c r="Q45" s="39" t="s">
        <v>12</v>
      </c>
    </row>
    <row r="46" spans="1:17">
      <c r="A46" s="48" t="s">
        <v>84</v>
      </c>
      <c r="B46" s="33" t="s">
        <v>136</v>
      </c>
      <c r="C46" s="7"/>
      <c r="D46" s="7"/>
      <c r="E46" s="7"/>
      <c r="F46" s="7"/>
      <c r="G46" s="7"/>
      <c r="H46" s="7"/>
      <c r="I46" s="7"/>
      <c r="J46" s="7"/>
      <c r="K46" s="7"/>
      <c r="L46" s="7"/>
      <c r="M46" s="7"/>
      <c r="N46" s="7">
        <v>300</v>
      </c>
      <c r="O46" s="8">
        <f t="shared" si="1"/>
        <v>300</v>
      </c>
      <c r="P46" s="34" t="s">
        <v>60</v>
      </c>
      <c r="Q46" s="39" t="s">
        <v>12</v>
      </c>
    </row>
    <row r="47" spans="1:17">
      <c r="A47" s="48" t="s">
        <v>84</v>
      </c>
      <c r="B47" s="33" t="s">
        <v>118</v>
      </c>
      <c r="C47" s="7">
        <v>190</v>
      </c>
      <c r="D47" s="7">
        <v>190</v>
      </c>
      <c r="E47" s="7">
        <v>190</v>
      </c>
      <c r="F47" s="7">
        <v>190</v>
      </c>
      <c r="G47" s="7">
        <v>190</v>
      </c>
      <c r="H47" s="7">
        <v>190</v>
      </c>
      <c r="I47" s="7">
        <v>190</v>
      </c>
      <c r="J47" s="7">
        <v>190</v>
      </c>
      <c r="K47" s="7">
        <v>190</v>
      </c>
      <c r="L47" s="7">
        <v>190</v>
      </c>
      <c r="M47" s="7">
        <v>190</v>
      </c>
      <c r="N47" s="7">
        <v>190</v>
      </c>
      <c r="O47" s="8">
        <f t="shared" si="1"/>
        <v>2280</v>
      </c>
      <c r="P47" s="34" t="s">
        <v>60</v>
      </c>
      <c r="Q47" s="39" t="s">
        <v>12</v>
      </c>
    </row>
    <row r="48" spans="1:17">
      <c r="A48" s="48" t="s">
        <v>84</v>
      </c>
      <c r="B48" s="33" t="s">
        <v>123</v>
      </c>
      <c r="C48" s="7"/>
      <c r="D48" s="7"/>
      <c r="E48" s="7"/>
      <c r="F48" s="7">
        <v>200</v>
      </c>
      <c r="G48" s="7">
        <v>200</v>
      </c>
      <c r="H48" s="7">
        <v>200</v>
      </c>
      <c r="I48" s="7">
        <v>200</v>
      </c>
      <c r="J48" s="7">
        <v>200</v>
      </c>
      <c r="K48" s="7">
        <v>200</v>
      </c>
      <c r="L48" s="19"/>
      <c r="M48" s="7"/>
      <c r="N48" s="7"/>
      <c r="O48" s="8">
        <f t="shared" si="1"/>
        <v>1200</v>
      </c>
      <c r="P48" s="34" t="s">
        <v>60</v>
      </c>
      <c r="Q48" s="39" t="s">
        <v>12</v>
      </c>
    </row>
    <row r="49" spans="1:17">
      <c r="A49" s="48" t="s">
        <v>84</v>
      </c>
      <c r="B49" s="33" t="s">
        <v>137</v>
      </c>
      <c r="C49" s="7"/>
      <c r="D49" s="7"/>
      <c r="E49" s="7"/>
      <c r="F49" s="7"/>
      <c r="G49" s="7"/>
      <c r="H49" s="7"/>
      <c r="I49" s="7"/>
      <c r="J49" s="7"/>
      <c r="K49" s="7"/>
      <c r="L49" s="7"/>
      <c r="M49" s="7"/>
      <c r="N49" s="7">
        <v>200</v>
      </c>
      <c r="O49" s="8">
        <f t="shared" si="1"/>
        <v>200</v>
      </c>
      <c r="P49" s="34" t="s">
        <v>60</v>
      </c>
      <c r="Q49" s="39" t="s">
        <v>12</v>
      </c>
    </row>
    <row r="50" spans="1:17">
      <c r="A50" s="49" t="s">
        <v>156</v>
      </c>
      <c r="B50" s="33" t="s">
        <v>157</v>
      </c>
      <c r="C50" s="7"/>
      <c r="D50" s="7"/>
      <c r="E50" s="7"/>
      <c r="F50" s="7"/>
      <c r="G50" s="7"/>
      <c r="H50" s="7"/>
      <c r="I50" s="7"/>
      <c r="J50" s="7"/>
      <c r="K50" s="7"/>
      <c r="L50" s="7"/>
      <c r="M50" s="7"/>
      <c r="N50" s="7">
        <v>150</v>
      </c>
      <c r="O50" s="8">
        <f t="shared" si="1"/>
        <v>150</v>
      </c>
      <c r="P50" s="34" t="s">
        <v>60</v>
      </c>
      <c r="Q50" s="35" t="s">
        <v>134</v>
      </c>
    </row>
    <row r="51" spans="1:17">
      <c r="A51" s="49" t="s">
        <v>156</v>
      </c>
      <c r="B51" s="33" t="s">
        <v>157</v>
      </c>
      <c r="C51" s="7"/>
      <c r="D51" s="7"/>
      <c r="E51" s="7"/>
      <c r="F51" s="7"/>
      <c r="G51" s="7"/>
      <c r="H51" s="7"/>
      <c r="I51" s="7"/>
      <c r="J51" s="7"/>
      <c r="K51" s="7"/>
      <c r="L51" s="7"/>
      <c r="M51" s="7"/>
      <c r="N51" s="7">
        <v>150</v>
      </c>
      <c r="O51" s="8">
        <f t="shared" si="1"/>
        <v>150</v>
      </c>
      <c r="P51" s="34" t="s">
        <v>60</v>
      </c>
      <c r="Q51" s="35" t="s">
        <v>134</v>
      </c>
    </row>
    <row r="52" spans="1:17">
      <c r="A52" s="49" t="s">
        <v>156</v>
      </c>
      <c r="B52" s="33" t="s">
        <v>158</v>
      </c>
      <c r="C52" s="7"/>
      <c r="D52" s="7"/>
      <c r="E52" s="7"/>
      <c r="F52" s="7"/>
      <c r="G52" s="7"/>
      <c r="H52" s="7"/>
      <c r="I52" s="7"/>
      <c r="J52" s="7"/>
      <c r="K52" s="7"/>
      <c r="L52" s="7"/>
      <c r="M52" s="7"/>
      <c r="N52" s="7">
        <v>150</v>
      </c>
      <c r="O52" s="8">
        <f t="shared" si="1"/>
        <v>150</v>
      </c>
      <c r="P52" s="34" t="s">
        <v>60</v>
      </c>
      <c r="Q52" s="35" t="s">
        <v>134</v>
      </c>
    </row>
    <row r="53" spans="1:17">
      <c r="A53" s="49" t="s">
        <v>156</v>
      </c>
      <c r="B53" s="33" t="s">
        <v>159</v>
      </c>
      <c r="C53" s="7"/>
      <c r="D53" s="7"/>
      <c r="E53" s="7"/>
      <c r="F53" s="7"/>
      <c r="G53" s="7"/>
      <c r="H53" s="7"/>
      <c r="I53" s="7"/>
      <c r="J53" s="7"/>
      <c r="K53" s="7"/>
      <c r="L53" s="7"/>
      <c r="M53" s="7"/>
      <c r="N53" s="7">
        <v>150</v>
      </c>
      <c r="O53" s="8">
        <f t="shared" si="1"/>
        <v>150</v>
      </c>
      <c r="P53" s="34" t="s">
        <v>60</v>
      </c>
      <c r="Q53" s="35" t="s">
        <v>134</v>
      </c>
    </row>
    <row r="54" spans="1:17">
      <c r="A54" s="49" t="s">
        <v>156</v>
      </c>
      <c r="B54" s="33" t="s">
        <v>160</v>
      </c>
      <c r="C54" s="7"/>
      <c r="D54" s="7"/>
      <c r="E54" s="7"/>
      <c r="F54" s="7"/>
      <c r="G54" s="7"/>
      <c r="H54" s="7"/>
      <c r="I54" s="7"/>
      <c r="J54" s="7"/>
      <c r="K54" s="7"/>
      <c r="L54" s="7"/>
      <c r="M54" s="7"/>
      <c r="N54" s="7">
        <v>150</v>
      </c>
      <c r="O54" s="8">
        <f t="shared" si="1"/>
        <v>150</v>
      </c>
      <c r="P54" s="34" t="s">
        <v>60</v>
      </c>
      <c r="Q54" s="35" t="s">
        <v>134</v>
      </c>
    </row>
    <row r="55" spans="1:17">
      <c r="A55" s="49" t="s">
        <v>156</v>
      </c>
      <c r="B55" s="33" t="s">
        <v>76</v>
      </c>
      <c r="C55" s="7"/>
      <c r="D55" s="7"/>
      <c r="E55" s="7"/>
      <c r="F55" s="7"/>
      <c r="G55" s="7"/>
      <c r="H55" s="7"/>
      <c r="I55" s="7"/>
      <c r="J55" s="7"/>
      <c r="K55" s="7"/>
      <c r="L55" s="7"/>
      <c r="M55" s="7"/>
      <c r="N55" s="7">
        <v>150</v>
      </c>
      <c r="O55" s="8">
        <f t="shared" si="1"/>
        <v>150</v>
      </c>
      <c r="P55" s="34" t="s">
        <v>60</v>
      </c>
      <c r="Q55" s="35" t="s">
        <v>134</v>
      </c>
    </row>
    <row r="56" spans="1:17">
      <c r="A56" s="49" t="s">
        <v>156</v>
      </c>
      <c r="B56" s="33" t="s">
        <v>161</v>
      </c>
      <c r="C56" s="7"/>
      <c r="D56" s="7"/>
      <c r="E56" s="7"/>
      <c r="F56" s="7"/>
      <c r="G56" s="7"/>
      <c r="H56" s="7"/>
      <c r="I56" s="7"/>
      <c r="J56" s="7"/>
      <c r="K56" s="7"/>
      <c r="L56" s="7"/>
      <c r="M56" s="7"/>
      <c r="N56" s="7">
        <v>150</v>
      </c>
      <c r="O56" s="8">
        <f t="shared" si="1"/>
        <v>150</v>
      </c>
      <c r="P56" s="34" t="s">
        <v>60</v>
      </c>
      <c r="Q56" s="35" t="s">
        <v>134</v>
      </c>
    </row>
    <row r="57" spans="1:17">
      <c r="A57" s="49" t="s">
        <v>156</v>
      </c>
      <c r="B57" s="33" t="s">
        <v>162</v>
      </c>
      <c r="C57" s="7"/>
      <c r="D57" s="7"/>
      <c r="E57" s="7"/>
      <c r="F57" s="7"/>
      <c r="G57" s="7"/>
      <c r="H57" s="7"/>
      <c r="I57" s="7"/>
      <c r="J57" s="7"/>
      <c r="K57" s="7"/>
      <c r="L57" s="7"/>
      <c r="M57" s="7"/>
      <c r="N57" s="7">
        <v>150</v>
      </c>
      <c r="O57" s="8">
        <f t="shared" si="1"/>
        <v>150</v>
      </c>
      <c r="P57" s="34" t="s">
        <v>60</v>
      </c>
      <c r="Q57" s="35" t="s">
        <v>134</v>
      </c>
    </row>
    <row r="58" spans="1:17">
      <c r="A58" s="49" t="s">
        <v>156</v>
      </c>
      <c r="B58" s="33" t="s">
        <v>163</v>
      </c>
      <c r="C58" s="7"/>
      <c r="D58" s="7"/>
      <c r="E58" s="7"/>
      <c r="F58" s="7"/>
      <c r="G58" s="7"/>
      <c r="H58" s="7"/>
      <c r="I58" s="7"/>
      <c r="J58" s="7"/>
      <c r="K58" s="7"/>
      <c r="L58" s="7"/>
      <c r="M58" s="7"/>
      <c r="N58" s="7">
        <v>150</v>
      </c>
      <c r="O58" s="8">
        <f t="shared" si="1"/>
        <v>150</v>
      </c>
      <c r="P58" s="34" t="s">
        <v>60</v>
      </c>
      <c r="Q58" s="35" t="s">
        <v>134</v>
      </c>
    </row>
    <row r="59" spans="1:17">
      <c r="A59" s="49" t="s">
        <v>156</v>
      </c>
      <c r="B59" s="33" t="s">
        <v>70</v>
      </c>
      <c r="C59" s="7"/>
      <c r="D59" s="7"/>
      <c r="E59" s="7"/>
      <c r="F59" s="7"/>
      <c r="G59" s="7"/>
      <c r="H59" s="7"/>
      <c r="I59" s="7"/>
      <c r="J59" s="7"/>
      <c r="K59" s="7"/>
      <c r="L59" s="7"/>
      <c r="M59" s="7"/>
      <c r="N59" s="7">
        <v>150</v>
      </c>
      <c r="O59" s="8">
        <f t="shared" si="1"/>
        <v>150</v>
      </c>
      <c r="P59" s="34" t="s">
        <v>60</v>
      </c>
      <c r="Q59" s="35" t="s">
        <v>134</v>
      </c>
    </row>
    <row r="60" spans="1:17">
      <c r="A60" s="49" t="s">
        <v>156</v>
      </c>
      <c r="B60" s="33" t="s">
        <v>164</v>
      </c>
      <c r="C60" s="7"/>
      <c r="D60" s="7"/>
      <c r="E60" s="7"/>
      <c r="F60" s="7"/>
      <c r="G60" s="7"/>
      <c r="H60" s="7"/>
      <c r="I60" s="7"/>
      <c r="J60" s="7"/>
      <c r="K60" s="7"/>
      <c r="L60" s="7"/>
      <c r="M60" s="7"/>
      <c r="N60" s="7">
        <v>150</v>
      </c>
      <c r="O60" s="8">
        <f t="shared" si="1"/>
        <v>150</v>
      </c>
      <c r="P60" s="34" t="s">
        <v>60</v>
      </c>
      <c r="Q60" s="35" t="s">
        <v>134</v>
      </c>
    </row>
    <row r="61" spans="1:17">
      <c r="A61" s="49" t="s">
        <v>156</v>
      </c>
      <c r="B61" s="33" t="s">
        <v>165</v>
      </c>
      <c r="C61" s="7"/>
      <c r="D61" s="7"/>
      <c r="E61" s="7"/>
      <c r="F61" s="7"/>
      <c r="G61" s="7"/>
      <c r="H61" s="7"/>
      <c r="I61" s="7"/>
      <c r="J61" s="7"/>
      <c r="K61" s="7"/>
      <c r="L61" s="7"/>
      <c r="M61" s="7"/>
      <c r="N61" s="7">
        <v>150</v>
      </c>
      <c r="O61" s="8">
        <f t="shared" si="1"/>
        <v>150</v>
      </c>
      <c r="P61" s="34" t="s">
        <v>60</v>
      </c>
      <c r="Q61" s="35" t="s">
        <v>134</v>
      </c>
    </row>
    <row r="62" spans="1:17">
      <c r="A62" s="48" t="s">
        <v>80</v>
      </c>
      <c r="B62" s="38" t="s">
        <v>83</v>
      </c>
      <c r="C62" s="7">
        <v>250</v>
      </c>
      <c r="D62" s="7">
        <v>250</v>
      </c>
      <c r="E62" s="7">
        <v>250</v>
      </c>
      <c r="F62" s="7">
        <v>250</v>
      </c>
      <c r="G62" s="7">
        <v>250</v>
      </c>
      <c r="H62" s="7">
        <v>250</v>
      </c>
      <c r="I62" s="7">
        <v>250</v>
      </c>
      <c r="J62" s="7">
        <v>250</v>
      </c>
      <c r="K62" s="7">
        <v>250</v>
      </c>
      <c r="L62" s="7">
        <v>250</v>
      </c>
      <c r="M62" s="7">
        <v>250</v>
      </c>
      <c r="N62" s="7">
        <v>250</v>
      </c>
      <c r="O62" s="8">
        <f t="shared" si="1"/>
        <v>3000</v>
      </c>
      <c r="P62" s="34" t="s">
        <v>60</v>
      </c>
      <c r="Q62" s="35" t="s">
        <v>134</v>
      </c>
    </row>
    <row r="63" spans="1:17">
      <c r="A63" s="48" t="s">
        <v>80</v>
      </c>
      <c r="B63" s="33" t="s">
        <v>166</v>
      </c>
      <c r="C63" s="7"/>
      <c r="D63" s="7"/>
      <c r="E63" s="7"/>
      <c r="F63" s="7"/>
      <c r="G63" s="7"/>
      <c r="H63" s="7"/>
      <c r="I63" s="7"/>
      <c r="J63" s="7"/>
      <c r="K63" s="7"/>
      <c r="L63" s="7"/>
      <c r="M63" s="7"/>
      <c r="N63" s="7">
        <v>150</v>
      </c>
      <c r="O63" s="8">
        <f t="shared" si="1"/>
        <v>150</v>
      </c>
      <c r="P63" s="34" t="s">
        <v>60</v>
      </c>
      <c r="Q63" s="35" t="s">
        <v>134</v>
      </c>
    </row>
    <row r="64" spans="1:17">
      <c r="A64" s="48" t="s">
        <v>80</v>
      </c>
      <c r="B64" s="33" t="s">
        <v>167</v>
      </c>
      <c r="C64" s="7"/>
      <c r="D64" s="7"/>
      <c r="E64" s="7"/>
      <c r="F64" s="7"/>
      <c r="G64" s="7"/>
      <c r="H64" s="7"/>
      <c r="I64" s="7"/>
      <c r="J64" s="7"/>
      <c r="K64" s="7"/>
      <c r="L64" s="7"/>
      <c r="M64" s="7"/>
      <c r="N64" s="7">
        <v>220</v>
      </c>
      <c r="O64" s="8">
        <f t="shared" si="1"/>
        <v>220</v>
      </c>
      <c r="P64" s="34" t="s">
        <v>60</v>
      </c>
      <c r="Q64" s="35" t="s">
        <v>134</v>
      </c>
    </row>
    <row r="65" spans="1:17">
      <c r="A65" s="49" t="s">
        <v>80</v>
      </c>
      <c r="B65" s="33" t="s">
        <v>71</v>
      </c>
      <c r="C65" s="7">
        <v>250</v>
      </c>
      <c r="D65" s="7">
        <v>250</v>
      </c>
      <c r="E65" s="7">
        <v>250</v>
      </c>
      <c r="F65" s="7">
        <v>250</v>
      </c>
      <c r="G65" s="7">
        <v>250</v>
      </c>
      <c r="H65" s="7">
        <v>250</v>
      </c>
      <c r="I65" s="7">
        <v>250</v>
      </c>
      <c r="J65" s="7">
        <v>250</v>
      </c>
      <c r="K65" s="7">
        <v>250</v>
      </c>
      <c r="L65" s="7">
        <v>250</v>
      </c>
      <c r="M65" s="7">
        <v>250</v>
      </c>
      <c r="N65" s="19"/>
      <c r="O65" s="8">
        <f t="shared" ref="O65:O79" si="2">SUM(A65:N65)</f>
        <v>2750</v>
      </c>
      <c r="P65" s="34" t="s">
        <v>60</v>
      </c>
      <c r="Q65" s="35" t="s">
        <v>134</v>
      </c>
    </row>
    <row r="66" spans="1:17">
      <c r="A66" s="49" t="s">
        <v>80</v>
      </c>
      <c r="B66" s="33" t="s">
        <v>168</v>
      </c>
      <c r="C66" s="7"/>
      <c r="D66" s="7"/>
      <c r="E66" s="7"/>
      <c r="F66" s="7"/>
      <c r="G66" s="7"/>
      <c r="H66" s="7"/>
      <c r="I66" s="7"/>
      <c r="J66" s="7"/>
      <c r="K66" s="7"/>
      <c r="L66" s="7"/>
      <c r="M66" s="7"/>
      <c r="N66" s="7">
        <v>220</v>
      </c>
      <c r="O66" s="8">
        <f t="shared" si="2"/>
        <v>220</v>
      </c>
      <c r="P66" s="34" t="s">
        <v>60</v>
      </c>
      <c r="Q66" s="35" t="s">
        <v>134</v>
      </c>
    </row>
    <row r="67" spans="1:17">
      <c r="A67" s="49" t="s">
        <v>120</v>
      </c>
      <c r="B67" s="33" t="s">
        <v>169</v>
      </c>
      <c r="C67" s="7"/>
      <c r="D67" s="7"/>
      <c r="E67" s="7"/>
      <c r="F67" s="7"/>
      <c r="G67" s="7"/>
      <c r="H67" s="7"/>
      <c r="I67" s="7"/>
      <c r="J67" s="7"/>
      <c r="K67" s="7"/>
      <c r="L67" s="7"/>
      <c r="M67" s="7"/>
      <c r="N67" s="7">
        <v>280</v>
      </c>
      <c r="O67" s="8">
        <f t="shared" si="2"/>
        <v>280</v>
      </c>
      <c r="P67" s="34" t="s">
        <v>60</v>
      </c>
      <c r="Q67" s="35" t="s">
        <v>134</v>
      </c>
    </row>
    <row r="68" spans="1:17">
      <c r="A68" s="49" t="s">
        <v>120</v>
      </c>
      <c r="B68" s="33" t="s">
        <v>140</v>
      </c>
      <c r="C68" s="7"/>
      <c r="D68" s="7"/>
      <c r="E68" s="7"/>
      <c r="F68" s="7"/>
      <c r="G68" s="7"/>
      <c r="H68" s="7"/>
      <c r="I68" s="7"/>
      <c r="J68" s="7"/>
      <c r="K68" s="7"/>
      <c r="L68" s="7"/>
      <c r="M68" s="7"/>
      <c r="N68" s="7">
        <v>280</v>
      </c>
      <c r="O68" s="8">
        <f t="shared" si="2"/>
        <v>280</v>
      </c>
      <c r="P68" s="34" t="s">
        <v>60</v>
      </c>
      <c r="Q68" s="35" t="s">
        <v>134</v>
      </c>
    </row>
    <row r="69" spans="1:17">
      <c r="A69" s="49" t="s">
        <v>120</v>
      </c>
      <c r="B69" s="33" t="s">
        <v>152</v>
      </c>
      <c r="C69" s="7"/>
      <c r="D69" s="7"/>
      <c r="E69" s="7"/>
      <c r="F69" s="7"/>
      <c r="G69" s="7"/>
      <c r="H69" s="7"/>
      <c r="I69" s="7"/>
      <c r="J69" s="7"/>
      <c r="K69" s="7"/>
      <c r="L69" s="7"/>
      <c r="M69" s="7"/>
      <c r="N69" s="7">
        <v>280</v>
      </c>
      <c r="O69" s="8">
        <f t="shared" si="2"/>
        <v>280</v>
      </c>
      <c r="P69" s="34" t="s">
        <v>60</v>
      </c>
      <c r="Q69" s="35" t="s">
        <v>134</v>
      </c>
    </row>
    <row r="70" spans="1:17">
      <c r="A70" s="49" t="s">
        <v>120</v>
      </c>
      <c r="B70" s="33" t="s">
        <v>170</v>
      </c>
      <c r="C70" s="7"/>
      <c r="D70" s="7"/>
      <c r="E70" s="7"/>
      <c r="F70" s="7"/>
      <c r="G70" s="7"/>
      <c r="H70" s="7"/>
      <c r="I70" s="7"/>
      <c r="J70" s="7"/>
      <c r="K70" s="7"/>
      <c r="L70" s="7"/>
      <c r="M70" s="7"/>
      <c r="N70" s="7">
        <v>280</v>
      </c>
      <c r="O70" s="8">
        <f t="shared" si="2"/>
        <v>280</v>
      </c>
      <c r="P70" s="34" t="s">
        <v>60</v>
      </c>
      <c r="Q70" s="35" t="s">
        <v>134</v>
      </c>
    </row>
    <row r="71" spans="1:17">
      <c r="A71" s="49" t="s">
        <v>120</v>
      </c>
      <c r="B71" s="33" t="s">
        <v>151</v>
      </c>
      <c r="C71" s="7"/>
      <c r="D71" s="7"/>
      <c r="E71" s="7"/>
      <c r="F71" s="7"/>
      <c r="G71" s="7"/>
      <c r="H71" s="7"/>
      <c r="I71" s="7"/>
      <c r="J71" s="7"/>
      <c r="K71" s="7"/>
      <c r="L71" s="7"/>
      <c r="M71" s="7"/>
      <c r="N71" s="7">
        <v>220</v>
      </c>
      <c r="O71" s="8">
        <f t="shared" si="2"/>
        <v>220</v>
      </c>
      <c r="P71" s="34" t="s">
        <v>60</v>
      </c>
      <c r="Q71" s="35" t="s">
        <v>134</v>
      </c>
    </row>
    <row r="72" spans="1:17">
      <c r="A72" s="49" t="s">
        <v>120</v>
      </c>
      <c r="B72" s="33" t="s">
        <v>171</v>
      </c>
      <c r="C72" s="7"/>
      <c r="D72" s="7"/>
      <c r="E72" s="7"/>
      <c r="F72" s="7"/>
      <c r="G72" s="7"/>
      <c r="H72" s="7"/>
      <c r="I72" s="7"/>
      <c r="J72" s="7"/>
      <c r="K72" s="7"/>
      <c r="L72" s="7"/>
      <c r="M72" s="7"/>
      <c r="N72" s="7">
        <v>220</v>
      </c>
      <c r="O72" s="8">
        <f t="shared" si="2"/>
        <v>220</v>
      </c>
      <c r="P72" s="34" t="s">
        <v>60</v>
      </c>
      <c r="Q72" s="35" t="s">
        <v>134</v>
      </c>
    </row>
    <row r="73" spans="1:17">
      <c r="A73" s="49" t="s">
        <v>120</v>
      </c>
      <c r="B73" s="33" t="s">
        <v>172</v>
      </c>
      <c r="C73" s="7"/>
      <c r="D73" s="7"/>
      <c r="E73" s="7"/>
      <c r="F73" s="7"/>
      <c r="G73" s="7"/>
      <c r="H73" s="7"/>
      <c r="I73" s="7"/>
      <c r="J73" s="7"/>
      <c r="K73" s="7"/>
      <c r="L73" s="7"/>
      <c r="M73" s="7"/>
      <c r="N73" s="7">
        <v>220</v>
      </c>
      <c r="O73" s="8">
        <f t="shared" si="2"/>
        <v>220</v>
      </c>
      <c r="P73" s="34" t="s">
        <v>60</v>
      </c>
      <c r="Q73" s="35" t="s">
        <v>134</v>
      </c>
    </row>
    <row r="74" spans="1:17">
      <c r="A74" s="49" t="s">
        <v>120</v>
      </c>
      <c r="B74" s="33" t="s">
        <v>173</v>
      </c>
      <c r="C74" s="7"/>
      <c r="D74" s="7"/>
      <c r="E74" s="7"/>
      <c r="F74" s="7"/>
      <c r="G74" s="7"/>
      <c r="H74" s="7"/>
      <c r="I74" s="7"/>
      <c r="J74" s="7"/>
      <c r="K74" s="7"/>
      <c r="L74" s="7"/>
      <c r="M74" s="7"/>
      <c r="N74" s="7">
        <v>280</v>
      </c>
      <c r="O74" s="8">
        <f t="shared" si="2"/>
        <v>280</v>
      </c>
      <c r="P74" s="34" t="s">
        <v>60</v>
      </c>
      <c r="Q74" s="35" t="s">
        <v>134</v>
      </c>
    </row>
    <row r="75" spans="1:17">
      <c r="A75" s="49" t="s">
        <v>120</v>
      </c>
      <c r="B75" s="33" t="s">
        <v>174</v>
      </c>
      <c r="C75" s="7"/>
      <c r="D75" s="7"/>
      <c r="E75" s="7"/>
      <c r="F75" s="7"/>
      <c r="G75" s="7"/>
      <c r="H75" s="7"/>
      <c r="I75" s="7"/>
      <c r="J75" s="7"/>
      <c r="K75" s="7"/>
      <c r="L75" s="7"/>
      <c r="M75" s="7"/>
      <c r="N75" s="7">
        <v>150</v>
      </c>
      <c r="O75" s="8">
        <f t="shared" si="2"/>
        <v>150</v>
      </c>
      <c r="P75" s="34" t="s">
        <v>60</v>
      </c>
      <c r="Q75" s="35" t="s">
        <v>134</v>
      </c>
    </row>
    <row r="76" spans="1:17">
      <c r="A76" s="49" t="s">
        <v>120</v>
      </c>
      <c r="B76" s="33" t="s">
        <v>175</v>
      </c>
      <c r="C76" s="7"/>
      <c r="D76" s="7"/>
      <c r="E76" s="7"/>
      <c r="F76" s="7"/>
      <c r="G76" s="7"/>
      <c r="H76" s="7"/>
      <c r="I76" s="7"/>
      <c r="J76" s="7"/>
      <c r="K76" s="7"/>
      <c r="L76" s="7"/>
      <c r="M76" s="7"/>
      <c r="N76" s="7">
        <v>280</v>
      </c>
      <c r="O76" s="8">
        <f t="shared" si="2"/>
        <v>280</v>
      </c>
      <c r="P76" s="34" t="s">
        <v>60</v>
      </c>
      <c r="Q76" s="35" t="s">
        <v>134</v>
      </c>
    </row>
    <row r="77" spans="1:17">
      <c r="A77" s="49" t="s">
        <v>120</v>
      </c>
      <c r="B77" s="33" t="s">
        <v>175</v>
      </c>
      <c r="C77" s="7"/>
      <c r="D77" s="7"/>
      <c r="E77" s="7"/>
      <c r="F77" s="7"/>
      <c r="G77" s="7"/>
      <c r="H77" s="7"/>
      <c r="I77" s="7"/>
      <c r="J77" s="7"/>
      <c r="K77" s="7"/>
      <c r="L77" s="7"/>
      <c r="M77" s="7"/>
      <c r="N77" s="7">
        <v>150</v>
      </c>
      <c r="O77" s="8">
        <f t="shared" si="2"/>
        <v>150</v>
      </c>
      <c r="P77" s="34" t="s">
        <v>60</v>
      </c>
      <c r="Q77" s="35" t="s">
        <v>134</v>
      </c>
    </row>
    <row r="78" spans="1:17">
      <c r="A78" s="49" t="s">
        <v>82</v>
      </c>
      <c r="B78" s="33" t="s">
        <v>158</v>
      </c>
      <c r="C78" s="7"/>
      <c r="D78" s="7"/>
      <c r="E78" s="7"/>
      <c r="F78" s="7"/>
      <c r="G78" s="7"/>
      <c r="H78" s="7"/>
      <c r="I78" s="7"/>
      <c r="J78" s="7"/>
      <c r="K78" s="7"/>
      <c r="L78" s="7"/>
      <c r="M78" s="7"/>
      <c r="N78" s="7">
        <v>280</v>
      </c>
      <c r="O78" s="8">
        <f t="shared" si="2"/>
        <v>280</v>
      </c>
      <c r="P78" s="34" t="s">
        <v>60</v>
      </c>
      <c r="Q78" s="39" t="s">
        <v>12</v>
      </c>
    </row>
    <row r="79" spans="1:17">
      <c r="A79" s="49" t="s">
        <v>82</v>
      </c>
      <c r="B79" s="33" t="s">
        <v>133</v>
      </c>
      <c r="C79" s="7"/>
      <c r="D79" s="7"/>
      <c r="E79" s="7"/>
      <c r="F79" s="7"/>
      <c r="G79" s="7"/>
      <c r="H79" s="7"/>
      <c r="I79" s="7"/>
      <c r="J79" s="7"/>
      <c r="K79" s="7"/>
      <c r="L79" s="7"/>
      <c r="M79" s="7"/>
      <c r="N79" s="7">
        <v>280</v>
      </c>
      <c r="O79" s="8">
        <f t="shared" si="2"/>
        <v>280</v>
      </c>
      <c r="P79" s="34" t="s">
        <v>60</v>
      </c>
      <c r="Q79" s="39" t="s">
        <v>12</v>
      </c>
    </row>
    <row r="80" spans="1:17">
      <c r="A80" s="49" t="s">
        <v>82</v>
      </c>
      <c r="B80" s="33" t="s">
        <v>159</v>
      </c>
      <c r="C80" s="7"/>
      <c r="D80" s="7"/>
      <c r="E80" s="7"/>
      <c r="F80" s="7"/>
      <c r="G80" s="7"/>
      <c r="H80" s="7"/>
      <c r="I80" s="7"/>
      <c r="J80" s="7"/>
      <c r="K80" s="7"/>
      <c r="L80" s="7"/>
      <c r="M80" s="7"/>
      <c r="N80" s="7">
        <v>300</v>
      </c>
      <c r="O80" s="8">
        <f>SUM(A80:N80)</f>
        <v>300</v>
      </c>
      <c r="P80" s="34" t="s">
        <v>60</v>
      </c>
      <c r="Q80" s="39" t="s">
        <v>12</v>
      </c>
    </row>
    <row r="81" spans="1:17">
      <c r="A81" s="50"/>
      <c r="B81" s="40"/>
      <c r="C81" s="41">
        <f>SUM(C2:C80)</f>
        <v>4114</v>
      </c>
      <c r="D81" s="41">
        <f t="shared" ref="D81:M81" si="3">SUM(D2:D80)</f>
        <v>4114</v>
      </c>
      <c r="E81" s="41">
        <f t="shared" si="3"/>
        <v>3964</v>
      </c>
      <c r="F81" s="41">
        <f t="shared" si="3"/>
        <v>4594</v>
      </c>
      <c r="G81" s="41">
        <f t="shared" si="3"/>
        <v>4594</v>
      </c>
      <c r="H81" s="41">
        <f t="shared" si="3"/>
        <v>5144</v>
      </c>
      <c r="I81" s="41">
        <f t="shared" si="3"/>
        <v>5144</v>
      </c>
      <c r="J81" s="41">
        <f t="shared" si="3"/>
        <v>5144</v>
      </c>
      <c r="K81" s="41">
        <f t="shared" si="3"/>
        <v>5344</v>
      </c>
      <c r="L81" s="41">
        <f t="shared" si="3"/>
        <v>5294</v>
      </c>
      <c r="M81" s="41">
        <f t="shared" si="3"/>
        <v>5854</v>
      </c>
      <c r="N81" s="41">
        <f>SUM(N2:N80)</f>
        <v>16344</v>
      </c>
      <c r="O81" s="4">
        <f>SUM(O2:O80)</f>
        <v>69648</v>
      </c>
      <c r="P81" s="42"/>
      <c r="Q81" s="4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Borse Lavoro</vt:lpstr>
      <vt:lpstr>Assegno Terapeutico Str. Covid</vt:lpstr>
      <vt:lpstr>Assegni Terapeutici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ROSSINI Enrica</dc:creator>
  <cp:lastModifiedBy>rossinie</cp:lastModifiedBy>
  <cp:lastPrinted>2021-03-26T14:47:54Z</cp:lastPrinted>
  <dcterms:created xsi:type="dcterms:W3CDTF">2018-03-27T09:35:12Z</dcterms:created>
  <dcterms:modified xsi:type="dcterms:W3CDTF">2021-03-26T14:50:17Z</dcterms:modified>
</cp:coreProperties>
</file>